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空疏散避難設施(a12345)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<sst xmlns="http://schemas.openxmlformats.org/spreadsheetml/2006/main" count="50" uniqueCount="40">
  <si>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公   開  類</t>
  </si>
  <si>
    <t>年       報</t>
  </si>
  <si>
    <t>臺中市政府警察局和平分局防空疏散避難設施(修正表)</t>
  </si>
  <si>
    <t xml:space="preserve">  區域別</t>
  </si>
  <si>
    <t xml:space="preserve"> 總       計</t>
  </si>
  <si>
    <t>天輪派出所</t>
  </si>
  <si>
    <t>谷關派出所</t>
  </si>
  <si>
    <t>梨山分駐所</t>
  </si>
  <si>
    <t>勝光派出所</t>
  </si>
  <si>
    <t>上年底數</t>
  </si>
  <si>
    <t>本年異動數</t>
  </si>
  <si>
    <t>備　　註</t>
  </si>
  <si>
    <t>填  表</t>
  </si>
  <si>
    <t>資料來源：由本分局保安民防組依據防空疏散避難設施登記冊彙編。</t>
  </si>
  <si>
    <t>填表說明：本表編製1份，並依統計法規定永久保存，資料透過網際網路上傳至「臺中市公務統計行政管理系統」。</t>
  </si>
  <si>
    <t>修正說明：異動數修改。</t>
  </si>
  <si>
    <t>增加數</t>
  </si>
  <si>
    <t>減少數</t>
  </si>
  <si>
    <t>合計</t>
  </si>
  <si>
    <t>撤管</t>
  </si>
  <si>
    <t>解除建檔</t>
  </si>
  <si>
    <t>本表於次年2月10日前編報</t>
  </si>
  <si>
    <t>容  量</t>
  </si>
  <si>
    <t>總  計</t>
  </si>
  <si>
    <t>(人)</t>
  </si>
  <si>
    <t>審  核</t>
  </si>
  <si>
    <t>經主管建築機關核定之防空避難設備</t>
  </si>
  <si>
    <t>數  量</t>
  </si>
  <si>
    <t>(處)</t>
  </si>
  <si>
    <t>中華民國111年底</t>
  </si>
  <si>
    <t>業務主管人員</t>
  </si>
  <si>
    <t>主辦統計人員</t>
  </si>
  <si>
    <t>防     空     洞</t>
  </si>
  <si>
    <t>機關首長</t>
  </si>
  <si>
    <t>編製機關</t>
  </si>
  <si>
    <t>表號</t>
  </si>
  <si>
    <t>防  空  掩  體</t>
  </si>
  <si>
    <t>臺中市政府警察局和平分局</t>
  </si>
  <si>
    <t>10954-03-01-2</t>
  </si>
  <si>
    <t>中華民國112年3月9日編製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</si>
</sst>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b/>
      <sz val="22"/>
      <color theme="1"/>
      <name val="標楷體"/>
      <family val="2"/>
    </font>
    <font>
      <sz val="13"/>
      <color theme="1"/>
      <name val="Calibri"/>
      <family val="2"/>
    </font>
    <font>
      <sz val="12"/>
      <color theme="1"/>
      <name val="標楷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EBF1D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96" fontId="2" fillId="2" borderId="1" xfId="0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196" fontId="2" fillId="0" borderId="1" xfId="0" applyNumberFormat="1" applyFont="1" applyBorder="1" applyAlignment="1">
      <alignment horizontal="right" vertical="center"/>
    </xf>
    <xf numFmtId="196" fontId="2" fillId="0" borderId="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96" fontId="2" fillId="2" borderId="9" xfId="0" applyNumberFormat="1" applyFont="1" applyFill="1" applyBorder="1" applyAlignment="1">
      <alignment horizontal="center" vertical="center"/>
    </xf>
    <xf numFmtId="196" fontId="2" fillId="0" borderId="9" xfId="0" applyNumberFormat="1" applyFont="1" applyBorder="1" applyAlignment="1">
      <alignment horizontal="right" vertical="center"/>
    </xf>
    <xf numFmtId="196" fontId="2" fillId="0" borderId="9" xfId="0" applyNumberFormat="1" applyFont="1" applyBorder="1" applyAlignment="1">
      <alignment vertical="center"/>
    </xf>
    <xf numFmtId="196" fontId="2" fillId="2" borderId="9" xfId="0" applyNumberFormat="1" applyFont="1" applyFill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I5" sqref="I5"/>
    </sheetView>
  </sheetViews>
  <sheetFormatPr defaultColWidth="9.28125" defaultRowHeight="15"/>
  <cols>
    <col min="1" max="2" width="5.00390625" style="0" customWidth="1"/>
    <col min="4" max="9" width="20.00390625" style="0" customWidth="1"/>
    <col min="10" max="10" width="22.00390625" style="0" customWidth="1"/>
  </cols>
  <sheetData>
    <row r="1" spans="1:50" ht="52.85" customHeight="1">
      <c r="A1" s="1" t="s">
        <v>0</v>
      </c>
      <c r="B1" s="1"/>
      <c r="C1" s="1"/>
      <c r="D1" s="10"/>
      <c r="E1" s="19"/>
      <c r="F1" s="19"/>
      <c r="G1" s="19"/>
      <c r="H1" s="26"/>
      <c r="I1" s="28" t="s">
        <v>34</v>
      </c>
      <c r="J1" s="4" t="s">
        <v>37</v>
      </c>
      <c r="K1" s="39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23.7" customHeight="1">
      <c r="A2" s="1" t="s">
        <v>1</v>
      </c>
      <c r="B2" s="1"/>
      <c r="C2" s="1"/>
      <c r="D2" s="11" t="s">
        <v>21</v>
      </c>
      <c r="E2" s="20"/>
      <c r="F2" s="20"/>
      <c r="G2" s="20"/>
      <c r="H2" s="27"/>
      <c r="I2" s="28" t="s">
        <v>35</v>
      </c>
      <c r="J2" s="1" t="s">
        <v>38</v>
      </c>
      <c r="K2" s="39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47.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25.75" customHeight="1">
      <c r="A4" s="3"/>
      <c r="B4" s="9"/>
      <c r="C4" s="9"/>
      <c r="D4" s="12"/>
      <c r="E4" s="12"/>
      <c r="F4" s="9" t="s">
        <v>29</v>
      </c>
      <c r="G4" s="12"/>
      <c r="H4" s="12"/>
      <c r="I4" s="29"/>
      <c r="J4" s="12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49.5" customHeight="1">
      <c r="A5" s="1" t="s">
        <v>3</v>
      </c>
      <c r="B5" s="1"/>
      <c r="C5" s="1"/>
      <c r="D5" s="13" t="s">
        <v>22</v>
      </c>
      <c r="E5" s="21" t="s">
        <v>26</v>
      </c>
      <c r="F5" s="24"/>
      <c r="G5" s="25" t="s">
        <v>32</v>
      </c>
      <c r="H5" s="24"/>
      <c r="I5" s="25" t="s">
        <v>36</v>
      </c>
      <c r="J5" s="3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29.3" customHeight="1">
      <c r="A6" s="1"/>
      <c r="B6" s="1"/>
      <c r="C6" s="1"/>
      <c r="D6" s="14" t="s">
        <v>23</v>
      </c>
      <c r="E6" s="13" t="s">
        <v>27</v>
      </c>
      <c r="F6" s="13" t="s">
        <v>22</v>
      </c>
      <c r="G6" s="13" t="s">
        <v>27</v>
      </c>
      <c r="H6" s="13" t="s">
        <v>22</v>
      </c>
      <c r="I6" s="13" t="s">
        <v>27</v>
      </c>
      <c r="J6" s="32" t="s">
        <v>22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29.3" customHeight="1">
      <c r="A7" s="1"/>
      <c r="B7" s="1"/>
      <c r="C7" s="1"/>
      <c r="D7" s="15" t="s">
        <v>24</v>
      </c>
      <c r="E7" s="15" t="s">
        <v>28</v>
      </c>
      <c r="F7" s="15" t="s">
        <v>24</v>
      </c>
      <c r="G7" s="15" t="s">
        <v>28</v>
      </c>
      <c r="H7" s="15" t="s">
        <v>24</v>
      </c>
      <c r="I7" s="15" t="s">
        <v>28</v>
      </c>
      <c r="J7" s="33" t="s">
        <v>24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29.3" customHeight="1">
      <c r="A8" s="1" t="s">
        <v>4</v>
      </c>
      <c r="B8" s="1"/>
      <c r="C8" s="1"/>
      <c r="D8" s="16">
        <v>1011</v>
      </c>
      <c r="E8" s="16">
        <f>SUM(E9:E12)</f>
        <v>9</v>
      </c>
      <c r="F8" s="16">
        <v>1011</v>
      </c>
      <c r="G8" s="16">
        <f>SUM(G9:G12)</f>
        <v>0</v>
      </c>
      <c r="H8" s="16">
        <f>SUM(H9:H12)</f>
        <v>0</v>
      </c>
      <c r="I8" s="16">
        <f>SUM(I9:I12)</f>
        <v>0</v>
      </c>
      <c r="J8" s="34">
        <f>SUM(J9:J12)</f>
        <v>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23.9" customHeight="1">
      <c r="A9" s="1" t="s">
        <v>5</v>
      </c>
      <c r="B9" s="1"/>
      <c r="C9" s="1"/>
      <c r="D9" s="16">
        <v>58</v>
      </c>
      <c r="E9" s="22">
        <v>1</v>
      </c>
      <c r="F9" s="22">
        <v>58</v>
      </c>
      <c r="G9" s="22">
        <v>0</v>
      </c>
      <c r="H9" s="22">
        <v>0</v>
      </c>
      <c r="I9" s="22">
        <v>0</v>
      </c>
      <c r="J9" s="35">
        <v>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23.9" customHeight="1">
      <c r="A10" s="1" t="s">
        <v>6</v>
      </c>
      <c r="B10" s="1"/>
      <c r="C10" s="1"/>
      <c r="D10" s="16">
        <v>310</v>
      </c>
      <c r="E10" s="22">
        <v>3</v>
      </c>
      <c r="F10" s="22">
        <v>310</v>
      </c>
      <c r="G10" s="22">
        <v>0</v>
      </c>
      <c r="H10" s="22">
        <v>0</v>
      </c>
      <c r="I10" s="22">
        <v>0</v>
      </c>
      <c r="J10" s="35">
        <v>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23.9" customHeight="1">
      <c r="A11" s="1" t="s">
        <v>7</v>
      </c>
      <c r="B11" s="1"/>
      <c r="C11" s="1"/>
      <c r="D11" s="16">
        <v>492</v>
      </c>
      <c r="E11" s="22">
        <v>4</v>
      </c>
      <c r="F11" s="22">
        <v>492</v>
      </c>
      <c r="G11" s="22">
        <v>0</v>
      </c>
      <c r="H11" s="22">
        <v>0</v>
      </c>
      <c r="I11" s="22">
        <v>0</v>
      </c>
      <c r="J11" s="35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23.9" customHeight="1">
      <c r="A12" s="1" t="s">
        <v>8</v>
      </c>
      <c r="B12" s="1"/>
      <c r="C12" s="1"/>
      <c r="D12" s="16">
        <v>151</v>
      </c>
      <c r="E12" s="22">
        <v>1</v>
      </c>
      <c r="F12" s="22">
        <v>151</v>
      </c>
      <c r="G12" s="22">
        <v>0</v>
      </c>
      <c r="H12" s="22">
        <v>0</v>
      </c>
      <c r="I12" s="22">
        <v>0</v>
      </c>
      <c r="J12" s="35">
        <v>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23.9" customHeight="1">
      <c r="A13" s="1" t="s">
        <v>9</v>
      </c>
      <c r="B13" s="1"/>
      <c r="C13" s="1"/>
      <c r="D13" s="16">
        <v>1268</v>
      </c>
      <c r="E13" s="23">
        <v>9</v>
      </c>
      <c r="F13" s="23">
        <v>1268</v>
      </c>
      <c r="G13" s="23">
        <v>0</v>
      </c>
      <c r="H13" s="23">
        <v>0</v>
      </c>
      <c r="I13" s="23">
        <v>0</v>
      </c>
      <c r="J13" s="36">
        <v>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29.3" customHeight="1">
      <c r="A14" s="4" t="s">
        <v>10</v>
      </c>
      <c r="B14" s="1" t="s">
        <v>16</v>
      </c>
      <c r="C14" s="1"/>
      <c r="D14" s="16">
        <v>20</v>
      </c>
      <c r="E14" s="16">
        <v>1</v>
      </c>
      <c r="F14" s="16">
        <v>20</v>
      </c>
      <c r="G14" s="16">
        <f>IF(G8&gt;G13,G8-G13,0)</f>
        <v>0</v>
      </c>
      <c r="H14" s="16">
        <f>IF(H8&gt;H13,H8-H13,0)</f>
        <v>0</v>
      </c>
      <c r="I14" s="16">
        <f>IF(I8&gt;I13,I8-I13,0)</f>
        <v>0</v>
      </c>
      <c r="J14" s="37">
        <f>IF(J8&gt;J13,J8-J13,0)</f>
        <v>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29.3" customHeight="1">
      <c r="A15" s="4"/>
      <c r="B15" s="4" t="s">
        <v>17</v>
      </c>
      <c r="C15" s="1" t="s">
        <v>18</v>
      </c>
      <c r="D15" s="16">
        <v>277</v>
      </c>
      <c r="E15" s="16">
        <v>1</v>
      </c>
      <c r="F15" s="16">
        <v>277</v>
      </c>
      <c r="G15" s="16">
        <f>IF(G13&gt;G8,G13-G8,0)</f>
        <v>0</v>
      </c>
      <c r="H15" s="16">
        <f>IF(H13&gt;H8,H13-H8,0)</f>
        <v>0</v>
      </c>
      <c r="I15" s="16">
        <f>IF(I13&gt;I8,I13-I8,0)</f>
        <v>0</v>
      </c>
      <c r="J15" s="37">
        <f>IF(J13&gt;J8,J13-J8,0)</f>
        <v>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29.3" customHeight="1">
      <c r="A16" s="4"/>
      <c r="B16" s="4"/>
      <c r="C16" s="1" t="s">
        <v>19</v>
      </c>
      <c r="D16" s="16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36">
        <v>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29.3" customHeight="1">
      <c r="A17" s="4"/>
      <c r="B17" s="4"/>
      <c r="C17" s="1" t="s">
        <v>20</v>
      </c>
      <c r="D17" s="16">
        <v>277</v>
      </c>
      <c r="E17" s="23">
        <v>1</v>
      </c>
      <c r="F17" s="23">
        <v>277</v>
      </c>
      <c r="G17" s="23">
        <v>0</v>
      </c>
      <c r="H17" s="23">
        <v>0</v>
      </c>
      <c r="I17" s="23">
        <v>0</v>
      </c>
      <c r="J17" s="36">
        <v>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14.85" customHeight="1">
      <c r="A18" s="1" t="s">
        <v>11</v>
      </c>
      <c r="B18" s="1"/>
      <c r="C18" s="1"/>
      <c r="D18" s="10"/>
      <c r="E18" s="19"/>
      <c r="F18" s="19"/>
      <c r="G18" s="19"/>
      <c r="H18" s="19"/>
      <c r="I18" s="19"/>
      <c r="J18" s="19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14.85" customHeight="1">
      <c r="A19" s="1"/>
      <c r="B19" s="1"/>
      <c r="C19" s="1"/>
      <c r="D19" s="17"/>
      <c r="E19" s="20"/>
      <c r="F19" s="20"/>
      <c r="G19" s="20"/>
      <c r="H19" s="20"/>
      <c r="I19" s="20"/>
      <c r="J19" s="20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38" customHeight="1">
      <c r="A20" s="5" t="s">
        <v>12</v>
      </c>
      <c r="B20" s="5"/>
      <c r="C20" s="5"/>
      <c r="D20" s="18" t="s">
        <v>25</v>
      </c>
      <c r="E20" s="19"/>
      <c r="F20" s="19" t="s">
        <v>30</v>
      </c>
      <c r="G20" s="19"/>
      <c r="H20" s="19" t="s">
        <v>33</v>
      </c>
      <c r="I20" s="30"/>
      <c r="J20" s="38" t="s">
        <v>39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38" customHeight="1">
      <c r="A21" s="6"/>
      <c r="B21" s="6"/>
      <c r="C21" s="6"/>
      <c r="D21" s="6"/>
      <c r="E21" s="6"/>
      <c r="F21" s="6" t="s">
        <v>31</v>
      </c>
      <c r="G21" s="6"/>
      <c r="H21" s="6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23.7" customHeight="1">
      <c r="A22" s="7" t="s">
        <v>13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23.7" customHeight="1">
      <c r="A23" s="8" t="s">
        <v>14</v>
      </c>
      <c r="B23" s="8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23.7" customHeight="1">
      <c r="A24" s="8" t="s">
        <v>15</v>
      </c>
      <c r="B24" s="8"/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16.5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16.5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16.5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16.5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16.5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16.5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16.5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16.5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6.5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6.5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6.5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6.5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6.5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6.5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6.5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6.5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6.5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6.5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6.5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6.5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6.5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6.5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6.5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6.5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6.5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6.5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6.5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6.5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6.5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6.5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6.5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6.5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6.5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6.5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6.5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6.5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6.5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6.5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6.5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6.5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6.5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ht="16.5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ht="16.5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ht="16.5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 ht="16.5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1:50" ht="16.5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1:50" ht="16.5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1:50" ht="16.5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1:50" ht="16.5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1:50" ht="16.5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1:50" ht="16.5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0" ht="16.5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ht="16.5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ht="16.5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ht="16.5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 ht="16.5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1:50" ht="16.5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1:50" ht="16.5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1:50" ht="16.5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1:50" ht="16.5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1:50" ht="16.5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1:50" ht="16.5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1:50" ht="16.5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1:50" ht="16.5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50" ht="16.5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50" ht="16.5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1:50" ht="16.5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1:50" ht="16.5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50" ht="16.5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1:50" ht="16.5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50" ht="16.5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50" ht="16.5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0" ht="16.5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1:50" ht="16.5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1:50" ht="16.5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1:50" ht="16.5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1:50" ht="16.5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1:50" ht="16.5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1:50" ht="16.5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1:50" ht="16.5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1:50" ht="16.5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1:50" ht="16.5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1:50" ht="16.5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1:50" ht="16.5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1:50" ht="16.5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1:50" ht="16.5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1:50" ht="16.5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1:50" ht="16.5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1:50" ht="16.5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1:50" ht="16.5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1:50" ht="16.5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1:50" ht="16.5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1:50" ht="16.5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1:50" ht="16.5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1:50" ht="16.5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1:50" ht="16.5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ht="16.5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ht="16.5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ht="16.5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ht="16.5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1:50" ht="16.5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1:50" ht="16.5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ht="16.5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ht="16.5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50" ht="16.5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1:50" ht="16.5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1:50" ht="16.5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1:50" ht="16.5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16.5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ht="16.5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ht="16.5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1:50" ht="16.5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1:50" ht="16.5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50" ht="16.5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50" ht="16.5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1:50" ht="16.5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50" ht="16.5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1:50" ht="16.5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1:50" ht="16.5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1:50" ht="16.5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50" ht="16.5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1:50" ht="16.5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50" ht="16.5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1:50" ht="16.5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1:50" ht="16.5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1:50" ht="16.5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1:50" ht="16.5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1:50" ht="16.5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1:50" ht="16.5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1:50" ht="16.5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1:50" ht="16.5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1:50" ht="16.5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1:50" ht="16.5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1:50" ht="16.5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1:50" ht="16.5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1:50" ht="16.5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1:50" ht="16.5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1:50" ht="16.5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1:50" ht="16.5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1:50" ht="16.5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1:50" ht="16.5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1:50" ht="16.5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1:50" ht="16.5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1:50" ht="16.5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1:50" ht="16.5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1:50" ht="16.5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1:50" ht="16.5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1:50" ht="16.5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1:50" ht="16.5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1:50" ht="16.5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1:50" ht="16.5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1:50" ht="16.5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1:50" ht="16.5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1:50" ht="16.5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1:50" ht="16.5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1:50" ht="16.5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1:50" ht="16.5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1:50" ht="16.5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1:50" ht="16.5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1:50" ht="16.5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1:50" ht="16.5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1:50" ht="16.5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1:50" ht="16.5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1:50" ht="16.5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1:50" ht="16.5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1:50" ht="16.5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1:50" ht="16.5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1:50" ht="16.5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1:50" ht="16.5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1:50" ht="16.5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1:50" ht="16.5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1:50" ht="16.5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1:50" ht="16.5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1:50" ht="16.5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1:50" ht="16.5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1:50" ht="16.5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</sheetData>
  <mergeCells count="14">
    <mergeCell ref="A14:A17"/>
    <mergeCell ref="B14:C14"/>
    <mergeCell ref="B15:B17"/>
    <mergeCell ref="A18:C19"/>
    <mergeCell ref="A1:C1"/>
    <mergeCell ref="A2:C2"/>
    <mergeCell ref="A3:J3"/>
    <mergeCell ref="A13:C13"/>
    <mergeCell ref="A11:C11"/>
    <mergeCell ref="A12:C12"/>
    <mergeCell ref="A5:C7"/>
    <mergeCell ref="A8:C8"/>
    <mergeCell ref="A9:C9"/>
    <mergeCell ref="A10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