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表" state="visible" r:id="rId4"/>
  </sheets>
</workbook>
</file>

<file path=xl/sharedStrings.xml><?xml version="1.0" encoding="utf-8"?>
<sst xmlns="http://schemas.openxmlformats.org/spreadsheetml/2006/main" count="55">
  <si>
    <t>公開類</t>
  </si>
  <si>
    <t>年    報</t>
  </si>
  <si>
    <t>臺中市政府農業局現有職員概況</t>
  </si>
  <si>
    <t>類  別</t>
  </si>
  <si>
    <t>總      計</t>
  </si>
  <si>
    <t>男</t>
  </si>
  <si>
    <t>女</t>
  </si>
  <si>
    <t>政務人員</t>
  </si>
  <si>
    <t>簡薦委任職等計</t>
  </si>
  <si>
    <t xml:space="preserve">  簡任(10-14等)</t>
  </si>
  <si>
    <t xml:space="preserve">  薦任(6-9等)</t>
  </si>
  <si>
    <t xml:space="preserve">  委任(1-5等)</t>
  </si>
  <si>
    <t>雇    員</t>
  </si>
  <si>
    <t>教    師</t>
  </si>
  <si>
    <t>醫事人員</t>
  </si>
  <si>
    <t>警察人員計</t>
  </si>
  <si>
    <t>警    監</t>
  </si>
  <si>
    <t>警    正</t>
  </si>
  <si>
    <t>警    佐</t>
  </si>
  <si>
    <t>填表</t>
  </si>
  <si>
    <t>資料來源：本局人事室依據行政院人事行政總處人力資源管理資訊系統編製。</t>
  </si>
  <si>
    <t>填表說明：1.本表編製1份，並依統計法規定永久保存，資料透過網際網路上傳至「臺中市公務統計行政管理系統」。</t>
  </si>
  <si>
    <t xml:space="preserve">          2.本表僅含服務於本局之正式公務人員(不含約聘僱人員、業務助理、工友、司機、臨時人員等人員)。
      </t>
  </si>
  <si>
    <t>次年2月底前編報</t>
  </si>
  <si>
    <t>總計</t>
  </si>
  <si>
    <t xml:space="preserve"> 學歷別</t>
  </si>
  <si>
    <t>博士</t>
  </si>
  <si>
    <t>碩士</t>
  </si>
  <si>
    <t>大學</t>
  </si>
  <si>
    <t>專科</t>
  </si>
  <si>
    <t>審核</t>
  </si>
  <si>
    <t>高中職</t>
  </si>
  <si>
    <t xml:space="preserve">               中華民國 111 年底</t>
  </si>
  <si>
    <t>國中以下</t>
  </si>
  <si>
    <t>其他</t>
  </si>
  <si>
    <t>年齡別</t>
  </si>
  <si>
    <t>24歲以下</t>
  </si>
  <si>
    <t>25-29歲</t>
  </si>
  <si>
    <t>業務主管人員</t>
  </si>
  <si>
    <t>主辦統計人員</t>
  </si>
  <si>
    <t>30-34歲</t>
  </si>
  <si>
    <t>35-39歲</t>
  </si>
  <si>
    <t>40-44歲</t>
  </si>
  <si>
    <t>45-49歲</t>
  </si>
  <si>
    <t>50-54歲</t>
  </si>
  <si>
    <t>機關首長</t>
  </si>
  <si>
    <t>編製機關</t>
  </si>
  <si>
    <t>表        號</t>
  </si>
  <si>
    <t>55-59歲</t>
  </si>
  <si>
    <t>臺中市政府農業局</t>
  </si>
  <si>
    <t>30910-01-09-2</t>
  </si>
  <si>
    <t>60-64歲</t>
  </si>
  <si>
    <t>單位：人</t>
  </si>
  <si>
    <t>65歲以上</t>
  </si>
  <si>
    <t>中華民國112年2月16日編製</t>
  </si>
</sst>
</file>

<file path=xl/styles.xml><?xml version="1.0" encoding="utf-8"?>
<styleSheet xmlns="http://schemas.openxmlformats.org/spreadsheetml/2006/main">
  <numFmts count="3">
    <numFmt formatCode="#,##0 ;(#,##0)" numFmtId="196"/>
    <numFmt formatCode="_(* #,##0_);_(* \(#,##0\);_(* &quot;-&quot;_);_(@_)" numFmtId="197"/>
    <numFmt formatCode="_-* #\ ###\ ##0_-;\-* #,##0_-;_-* &quot;-&quot;_-;_-@_-" numFmtId="198"/>
  </numFmts>
  <fonts count="6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6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0"/>
      <color theme="1"/>
      <name val="Times New Roman"/>
    </font>
    <font>
      <b val="false"/>
      <i val="false"/>
      <u val="none"/>
      <sz val="10"/>
      <color theme="1"/>
      <name val="標楷體"/>
    </font>
  </fonts>
  <fills count="2">
    <fill>
      <patternFill patternType="none"/>
    </fill>
    <fill>
      <patternFill patternType="gray125"/>
    </fill>
  </fills>
  <borders count="12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48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/>
    </xf>
    <xf numFmtId="196" fontId="2" borderId="2" xfId="0" applyNumberFormat="true" applyFont="true" applyBorder="true">
      <alignment horizontal="center" vertical="center"/>
    </xf>
    <xf numFmtId="196" fontId="3" borderId="3" xfId="0" applyNumberFormat="true" applyFont="true" applyBorder="true">
      <alignment horizontal="center" vertical="center"/>
    </xf>
    <xf numFmtId="0" fontId="3" borderId="4" xfId="0" applyFont="true" applyBorder="true">
      <alignment horizontal="center" vertical="center" wrapText="true"/>
    </xf>
    <xf numFmtId="0" fontId="3" borderId="5" xfId="0" applyFont="true" applyBorder="true">
      <alignment horizontal="left" vertical="center" wrapText="true"/>
    </xf>
    <xf numFmtId="49" fontId="3" borderId="6" xfId="0" applyNumberFormat="true" applyFont="true" applyBorder="true">
      <alignment horizontal="center" vertical="center"/>
    </xf>
    <xf numFmtId="49" fontId="3" borderId="7" xfId="0" applyNumberFormat="true" applyFont="true" applyBorder="true">
      <alignment horizontal="center" vertical="center"/>
    </xf>
    <xf numFmtId="49" fontId="3" borderId="5" xfId="0" applyNumberFormat="true" applyFont="true" applyBorder="true">
      <alignment horizontal="left" vertical="center"/>
    </xf>
    <xf numFmtId="0" fontId="3" borderId="5" xfId="0" applyFont="true" applyBorder="true">
      <alignment horizontal="left" vertical="center"/>
    </xf>
    <xf numFmtId="49" fontId="3" borderId="2" xfId="0" applyNumberFormat="true" applyFont="true" applyBorder="true">
      <alignment horizontal="center" vertical="center"/>
    </xf>
    <xf numFmtId="0" fontId="3" borderId="0" xfId="0" applyFont="true">
      <alignment horizontal="left" vertical="center"/>
    </xf>
    <xf numFmtId="0" fontId="3" borderId="0" xfId="0" applyFont="true">
      <alignment vertical="center"/>
    </xf>
    <xf numFmtId="0" fontId="3" borderId="0" xfId="0" applyFont="true">
      <alignment horizontal="left" vertical="center" wrapText="true"/>
    </xf>
    <xf numFmtId="0" fontId="1" borderId="0" xfId="0" applyFont="true">
      <alignment vertical="center"/>
    </xf>
    <xf numFmtId="0" fontId="1" borderId="8" xfId="0" applyFont="true" applyBorder="true">
      <alignment horizontal="center" vertical="center"/>
    </xf>
    <xf numFmtId="0" fontId="1" borderId="9" xfId="0" applyFont="true" applyBorder="true">
      <alignment horizontal="left" vertical="center"/>
    </xf>
    <xf numFmtId="0" fontId="3" borderId="1" xfId="0" applyFont="true" applyBorder="true">
      <alignment horizontal="center" vertical="center" wrapText="true"/>
    </xf>
    <xf numFmtId="197" fontId="1" borderId="10" xfId="0" applyNumberFormat="true" applyFont="true" applyBorder="true">
      <alignment horizontal="center" vertical="center" wrapText="true"/>
    </xf>
    <xf numFmtId="197" fontId="1" borderId="8" xfId="0" applyNumberFormat="true" applyFont="true" applyBorder="true">
      <alignment horizontal="center" vertical="center" wrapText="true"/>
    </xf>
    <xf numFmtId="197" fontId="1" borderId="9" xfId="0" applyNumberFormat="true" applyFont="true" applyBorder="true">
      <alignment horizontal="center" vertical="center" wrapText="true"/>
    </xf>
    <xf numFmtId="197" fontId="1" borderId="10" xfId="0" applyNumberFormat="true" applyFont="true" applyBorder="true">
      <alignment horizontal="center" vertical="center"/>
    </xf>
    <xf numFmtId="197" fontId="1" borderId="8" xfId="0" applyNumberFormat="true" applyFont="true" applyBorder="true">
      <alignment horizontal="center" vertical="center"/>
    </xf>
    <xf numFmtId="197" fontId="1" borderId="9" xfId="0" applyNumberFormat="true" applyFont="true" applyBorder="true">
      <alignment horizontal="center" vertical="center"/>
    </xf>
    <xf numFmtId="49" fontId="3" borderId="2" xfId="0" applyNumberFormat="true" applyFont="true" applyBorder="true">
      <alignment horizontal="right" vertical="center"/>
    </xf>
    <xf numFmtId="0" fontId="4" borderId="0" xfId="0" applyFont="true">
      <alignment horizontal="left" vertical="center"/>
    </xf>
    <xf numFmtId="0" fontId="1" borderId="3" xfId="0" applyFont="true" applyBorder="true">
      <alignment horizontal="center" vertical="center"/>
    </xf>
    <xf numFmtId="197" fontId="1" borderId="2" xfId="0" applyNumberFormat="true" applyFont="true" applyBorder="true">
      <alignment horizontal="center" vertical="center" wrapText="true"/>
    </xf>
    <xf numFmtId="197" fontId="1" borderId="0" xfId="0" applyNumberFormat="true" applyFont="true">
      <alignment horizontal="center" vertical="center" wrapText="true"/>
    </xf>
    <xf numFmtId="197" fontId="1" borderId="3" xfId="0" applyNumberFormat="true" applyFont="true" applyBorder="true">
      <alignment horizontal="center" vertical="center" wrapText="true"/>
    </xf>
    <xf numFmtId="197" fontId="1" borderId="2" xfId="0" applyNumberFormat="true" applyFont="true" applyBorder="true">
      <alignment horizontal="center" vertical="center"/>
    </xf>
    <xf numFmtId="197" fontId="1" borderId="0" xfId="0" applyNumberFormat="true" applyFont="true">
      <alignment vertical="center"/>
    </xf>
    <xf numFmtId="197" fontId="1" borderId="3" xfId="0" applyNumberFormat="true" applyFont="true" applyBorder="true">
      <alignment vertical="center"/>
    </xf>
    <xf numFmtId="198" fontId="3" borderId="2" xfId="0" applyNumberFormat="true" applyFont="true" applyBorder="true">
      <alignment horizontal="right" vertical="center"/>
    </xf>
    <xf numFmtId="0" fontId="3" borderId="1" xfId="0" applyFont="true" applyBorder="true">
      <alignment horizontal="center" vertical="center"/>
    </xf>
    <xf numFmtId="0" fontId="1" borderId="3" xfId="0" applyFont="true" applyBorder="true">
      <alignment vertical="center"/>
    </xf>
    <xf numFmtId="196" fontId="3" borderId="3" xfId="0" applyNumberFormat="true" applyFont="true" applyBorder="true">
      <alignment horizontal="left" vertical="center"/>
    </xf>
    <xf numFmtId="0" fontId="3" borderId="2" xfId="0" applyFont="true" applyBorder="true">
      <alignment horizontal="right" vertical="center"/>
    </xf>
    <xf numFmtId="0" fontId="5" borderId="3" xfId="0" applyFont="true" applyBorder="true">
      <alignment horizontal="right" vertical="center"/>
    </xf>
    <xf numFmtId="0" fontId="1" borderId="6" xfId="0" applyFont="true" applyBorder="true">
      <alignment vertical="center"/>
    </xf>
    <xf numFmtId="0" fontId="5" borderId="1" xfId="0" applyFont="true" applyBorder="true">
      <alignment horizontal="center" vertical="center"/>
    </xf>
    <xf numFmtId="49" fontId="1" borderId="1" xfId="0" applyNumberFormat="true" applyFont="true" applyBorder="true">
      <alignment horizontal="center" vertical="center"/>
    </xf>
    <xf numFmtId="0" fontId="3" borderId="3" xfId="0" applyFont="true" applyBorder="true">
      <alignment horizontal="right" vertical="center"/>
    </xf>
    <xf numFmtId="0" fontId="3" borderId="11" xfId="0" applyFont="true" applyBorder="true">
      <alignment horizontal="center" vertical="center" wrapText="true"/>
    </xf>
    <xf numFmtId="0" fontId="3" borderId="0" xfId="0" applyFont="true">
      <alignment horizontal="right" vertical="center"/>
    </xf>
    <xf numFmtId="0" fontId="1" borderId="8" xfId="0" applyFont="true" applyBorder="true">
      <alignment vertical="center"/>
    </xf>
    <xf numFmtId="0" fontId="3" borderId="0" xfId="0" applyFont="true">
      <alignment horizontal="right" vertical="center" wrapText="true"/>
    </xf>
    <xf numFmtId="49" fontId="3" borderId="0" xfId="0" applyNumberFormat="true" applyFont="true">
      <alignment horizontal="right" vertical="center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X200"/>
  <sheetViews>
    <sheetView zoomScale="100" topLeftCell="A1" workbookViewId="0" showGridLines="true" showRowColHeaders="true">
      <selection activeCell="N30" sqref="N30:N30"/>
    </sheetView>
  </sheetViews>
  <sheetFormatPr customHeight="false" defaultColWidth="9.28125" defaultRowHeight="15"/>
  <cols>
    <col min="1" max="1" bestFit="false" customWidth="true" width="17.00390625" hidden="false" outlineLevel="0"/>
  </cols>
  <sheetData>
    <row r="1" ht="20.2824519230769" customHeight="true">
      <c r="A1" s="1" t="s">
        <v>0</v>
      </c>
      <c r="B1" s="15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39"/>
      <c r="Q1" s="1" t="s">
        <v>46</v>
      </c>
      <c r="R1" s="40" t="s">
        <v>49</v>
      </c>
      <c r="S1" s="40"/>
      <c r="T1" s="45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</row>
    <row r="2" ht="20.2824519230769" customHeight="true">
      <c r="A2" s="1" t="s">
        <v>1</v>
      </c>
      <c r="B2" s="16" t="s">
        <v>23</v>
      </c>
      <c r="C2" s="26"/>
      <c r="D2" s="26"/>
      <c r="E2" s="26"/>
      <c r="F2" s="26"/>
      <c r="G2" s="26"/>
      <c r="H2" s="26"/>
      <c r="I2" s="26"/>
      <c r="J2" s="26"/>
      <c r="K2" s="26"/>
      <c r="L2" s="38"/>
      <c r="M2" s="38"/>
      <c r="N2" s="38"/>
      <c r="O2" s="38"/>
      <c r="P2" s="38"/>
      <c r="Q2" s="1" t="s">
        <v>47</v>
      </c>
      <c r="R2" s="41" t="s">
        <v>50</v>
      </c>
      <c r="S2" s="41"/>
      <c r="T2" s="45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</row>
    <row r="3" ht="30.1983173076923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</row>
    <row r="4">
      <c r="A4" s="3"/>
      <c r="B4" s="3"/>
      <c r="C4" s="3"/>
      <c r="D4" s="3"/>
      <c r="E4" s="3"/>
      <c r="F4" s="3"/>
      <c r="G4" s="35"/>
      <c r="H4" s="36" t="s">
        <v>32</v>
      </c>
      <c r="I4" s="36"/>
      <c r="J4" s="36"/>
      <c r="K4" s="36"/>
      <c r="L4" s="36"/>
      <c r="M4" s="35"/>
      <c r="N4" s="35"/>
      <c r="O4" s="35"/>
      <c r="P4" s="35"/>
      <c r="Q4" s="35"/>
      <c r="R4" s="35"/>
      <c r="S4" s="42" t="s">
        <v>52</v>
      </c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</row>
    <row r="5">
      <c r="A5" s="4" t="s">
        <v>3</v>
      </c>
      <c r="B5" s="17" t="s">
        <v>24</v>
      </c>
      <c r="C5" s="17" t="s">
        <v>25</v>
      </c>
      <c r="D5" s="17"/>
      <c r="E5" s="17"/>
      <c r="F5" s="17"/>
      <c r="G5" s="17"/>
      <c r="H5" s="17"/>
      <c r="I5" s="17"/>
      <c r="J5" s="34" t="s">
        <v>35</v>
      </c>
      <c r="K5" s="34"/>
      <c r="L5" s="34"/>
      <c r="M5" s="34"/>
      <c r="N5" s="34"/>
      <c r="O5" s="34"/>
      <c r="P5" s="34"/>
      <c r="Q5" s="34"/>
      <c r="R5" s="34"/>
      <c r="S5" s="34"/>
      <c r="T5" s="45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</row>
    <row r="6">
      <c r="A6" s="4"/>
      <c r="B6" s="17"/>
      <c r="C6" s="17" t="s">
        <v>26</v>
      </c>
      <c r="D6" s="17" t="s">
        <v>27</v>
      </c>
      <c r="E6" s="34" t="s">
        <v>28</v>
      </c>
      <c r="F6" s="34" t="s">
        <v>29</v>
      </c>
      <c r="G6" s="17" t="s">
        <v>31</v>
      </c>
      <c r="H6" s="17" t="s">
        <v>33</v>
      </c>
      <c r="I6" s="34" t="s">
        <v>34</v>
      </c>
      <c r="J6" s="17" t="s">
        <v>36</v>
      </c>
      <c r="K6" s="17" t="s">
        <v>37</v>
      </c>
      <c r="L6" s="17" t="s">
        <v>40</v>
      </c>
      <c r="M6" s="17" t="s">
        <v>41</v>
      </c>
      <c r="N6" s="17" t="s">
        <v>42</v>
      </c>
      <c r="O6" s="17" t="s">
        <v>43</v>
      </c>
      <c r="P6" s="17" t="s">
        <v>44</v>
      </c>
      <c r="Q6" s="17" t="s">
        <v>48</v>
      </c>
      <c r="R6" s="17" t="s">
        <v>51</v>
      </c>
      <c r="S6" s="43" t="s">
        <v>53</v>
      </c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</row>
    <row r="7" ht="14.7235576923077" customHeight="true">
      <c r="A7" s="5" t="s">
        <v>4</v>
      </c>
      <c r="B7" s="18" t="n">
        <f>SUM(C7:I7)</f>
        <v>90</v>
      </c>
      <c r="C7" s="27" t="n">
        <f>C8+C9</f>
        <v>8</v>
      </c>
      <c r="D7" s="27" t="n">
        <f>D8+D9</f>
        <v>51</v>
      </c>
      <c r="E7" s="27" t="n">
        <f>E8+E9</f>
        <v>27</v>
      </c>
      <c r="F7" s="27" t="n">
        <f>F8+F9</f>
        <v>3</v>
      </c>
      <c r="G7" s="27" t="n">
        <f>G8+G9</f>
        <v>1</v>
      </c>
      <c r="H7" s="27" t="n">
        <f>H8+H9</f>
        <v>0</v>
      </c>
      <c r="I7" s="27" t="n">
        <f>I8+I9</f>
        <v>0</v>
      </c>
      <c r="J7" s="27" t="n">
        <f>J8+J9</f>
        <v>0</v>
      </c>
      <c r="K7" s="27" t="n">
        <f>K8+K9</f>
        <v>6</v>
      </c>
      <c r="L7" s="27" t="n">
        <f>L8+L9</f>
        <v>13</v>
      </c>
      <c r="M7" s="27" t="n">
        <f>M8+M9</f>
        <v>17</v>
      </c>
      <c r="N7" s="27" t="n">
        <f>N8+N9</f>
        <v>23</v>
      </c>
      <c r="O7" s="27" t="n">
        <f>O8+O9</f>
        <v>7</v>
      </c>
      <c r="P7" s="27" t="n">
        <f>P8+P9</f>
        <v>6</v>
      </c>
      <c r="Q7" s="27" t="n">
        <f>Q8+Q9</f>
        <v>14</v>
      </c>
      <c r="R7" s="27" t="n">
        <f>R8+R9</f>
        <v>3</v>
      </c>
      <c r="S7" s="27" t="n">
        <f>S8+S9</f>
        <v>1</v>
      </c>
      <c r="T7" s="44"/>
      <c r="U7" s="4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</row>
    <row r="8" ht="14.7235576923077" customHeight="true">
      <c r="A8" s="6" t="s">
        <v>5</v>
      </c>
      <c r="B8" s="19" t="n">
        <f>SUM(C8:I8)</f>
        <v>42</v>
      </c>
      <c r="C8" s="28" t="n">
        <f>C11+C17+C20+C23+C26+C29+C32+C35+C38+C41+C44</f>
        <v>8</v>
      </c>
      <c r="D8" s="28" t="n">
        <f>D11+D17+D20+D23+D26+D29+D32+D35+D38+D41+D44</f>
        <v>24</v>
      </c>
      <c r="E8" s="28" t="n">
        <f>E11+E17+E20+E23+E26+E29+E32+E35+E38+E41+E44</f>
        <v>10</v>
      </c>
      <c r="F8" s="28" t="n">
        <f>F11+F17+F20+F23+F26+F29+F32+F35+F38+F41+F44</f>
        <v>0</v>
      </c>
      <c r="G8" s="28" t="n">
        <f>G11+G17+G20+G23+G26+G29+G32+G35+G38+G41+G44</f>
        <v>0</v>
      </c>
      <c r="H8" s="28" t="n">
        <f>H11+H17+H20+H23+H26+H29+H32+H35+H38+H41+H44</f>
        <v>0</v>
      </c>
      <c r="I8" s="28" t="n">
        <f>I11+I17+I20+I23+I26+I29+I32+I35+I38+I41+I44</f>
        <v>0</v>
      </c>
      <c r="J8" s="28" t="n">
        <f>J11+J17+J20+J23+J26+J29+J32+J35+J38+J41+J44</f>
        <v>0</v>
      </c>
      <c r="K8" s="28" t="n">
        <f>K11+K17+K20+K23+K26+K29+K32+K35+K38+K41+K44</f>
        <v>2</v>
      </c>
      <c r="L8" s="28" t="n">
        <f>L11+L17+L20+L23+L26+L29+L32+L35+L38+L41+L44</f>
        <v>6</v>
      </c>
      <c r="M8" s="28" t="n">
        <f>M11+M17+M20+M23+M26+M29+M32+M35+M38+M41+M44</f>
        <v>6</v>
      </c>
      <c r="N8" s="28" t="n">
        <f>N11+N17+N20+N23+N26+N29+N32+N35+N38+N41+N44</f>
        <v>10</v>
      </c>
      <c r="O8" s="28" t="n">
        <f>O11+O17+O20+O23+O26+O29+O32+O35+O38+O41+O44</f>
        <v>5</v>
      </c>
      <c r="P8" s="28" t="n">
        <f>P11+P17+P20+P23+P26+P29+P32+P35+P38+P41+P44</f>
        <v>3</v>
      </c>
      <c r="Q8" s="28" t="n">
        <f>Q11+Q17+Q20+Q23+Q26+Q29+Q32+Q35+Q38+Q41+Q44</f>
        <v>8</v>
      </c>
      <c r="R8" s="28" t="n">
        <f>R11+R17+R20+R23+R26+R29+R32+R35+R38+R41+R44</f>
        <v>1</v>
      </c>
      <c r="S8" s="28" t="n">
        <f>S11+S17+S20+S23+S26+S29+S32+S35+S38+S41+S44</f>
        <v>1</v>
      </c>
      <c r="T8" s="44"/>
      <c r="U8" s="46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</row>
    <row r="9" ht="14.7235576923077" customHeight="true">
      <c r="A9" s="7" t="s">
        <v>6</v>
      </c>
      <c r="B9" s="20" t="n">
        <f>SUM(C9:I9)</f>
        <v>48</v>
      </c>
      <c r="C9" s="29" t="n">
        <f>C12+C18+C21+C24+C27+C30+C33+C36+C39+C42+C45</f>
        <v>0</v>
      </c>
      <c r="D9" s="29" t="n">
        <f>D12+D18+D21+D24+D27+D30+D33+D36+D39+D42+D45</f>
        <v>27</v>
      </c>
      <c r="E9" s="29" t="n">
        <f>E12+E18+E21+E24+E27+E30+E33+E36+E39+E42+E45</f>
        <v>17</v>
      </c>
      <c r="F9" s="29" t="n">
        <f>F12+F18+F21+F24+F27+F30+F33+F36+F39+F42+F45</f>
        <v>3</v>
      </c>
      <c r="G9" s="29" t="n">
        <f>G12+G18+G21+G24+G27+G30+G33+G36+G39+G42+G45</f>
        <v>1</v>
      </c>
      <c r="H9" s="29" t="n">
        <f>H12+H18+H21+H24+H27+H30+H33+H36+H39+H42+H45</f>
        <v>0</v>
      </c>
      <c r="I9" s="29" t="n">
        <f>I12+I18+I21+I24+I27+I30+I33+I36+I39+I42+I45</f>
        <v>0</v>
      </c>
      <c r="J9" s="29" t="n">
        <f>J12+J18+J21+J24+J27+J30+J33+J36+J39+J42+J45</f>
        <v>0</v>
      </c>
      <c r="K9" s="29" t="n">
        <f>K12+K18+K21+K24+K27+K30+K33+K36+K39+K42+K45</f>
        <v>4</v>
      </c>
      <c r="L9" s="29" t="n">
        <f>L12+L18+L21+L24+L27+L30+L33+L36+L39+L42+L45</f>
        <v>7</v>
      </c>
      <c r="M9" s="29" t="n">
        <f>M12+M18+M21+M24+M27+M30+M33+M36+M39+M42+M45</f>
        <v>11</v>
      </c>
      <c r="N9" s="29" t="n">
        <f>N12+N18+N21+N24+N27+N30+N33+N36+N39+N42+N45</f>
        <v>13</v>
      </c>
      <c r="O9" s="29" t="n">
        <f>O12+O18+O21+O24+O27+O30+O33+O36+O39+O42+O45</f>
        <v>2</v>
      </c>
      <c r="P9" s="29" t="n">
        <f>P12+P18+P21+P24+P27+P30+P33+P36+P39+P42+P45</f>
        <v>3</v>
      </c>
      <c r="Q9" s="29" t="n">
        <f>Q12+Q18+Q21+Q24+Q27+Q30+Q33+Q36+Q39+Q42+Q45</f>
        <v>6</v>
      </c>
      <c r="R9" s="29" t="n">
        <f>R12+R18+R21+R24+R27+R30+R33+R36+R39+R42+R45</f>
        <v>2</v>
      </c>
      <c r="S9" s="29" t="n">
        <f>S12+S18+S21+S24+S27+S30+S33+S36+S39+S42+S45</f>
        <v>0</v>
      </c>
      <c r="T9" s="44"/>
      <c r="U9" s="47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</row>
    <row r="10" ht="14.7235576923077" customHeight="true">
      <c r="A10" s="8" t="s">
        <v>7</v>
      </c>
      <c r="B10" s="21" t="n">
        <f>B11+B12</f>
        <v>1</v>
      </c>
      <c r="C10" s="30" t="n">
        <f>C11+C12</f>
        <v>1</v>
      </c>
      <c r="D10" s="30" t="n">
        <f>D11+D12</f>
        <v>0</v>
      </c>
      <c r="E10" s="30" t="n">
        <f>E11+E12</f>
        <v>0</v>
      </c>
      <c r="F10" s="30" t="n">
        <f>F11+F12</f>
        <v>0</v>
      </c>
      <c r="G10" s="30" t="n">
        <f>G11+G12</f>
        <v>0</v>
      </c>
      <c r="H10" s="30" t="n">
        <f>H11+H12</f>
        <v>0</v>
      </c>
      <c r="I10" s="30" t="n">
        <f>I11+I12</f>
        <v>0</v>
      </c>
      <c r="J10" s="30" t="n">
        <f>J11+J12</f>
        <v>0</v>
      </c>
      <c r="K10" s="30" t="n">
        <f>K11+K12</f>
        <v>0</v>
      </c>
      <c r="L10" s="30" t="n">
        <f>L11+L12</f>
        <v>0</v>
      </c>
      <c r="M10" s="30" t="n">
        <f>M11+M12</f>
        <v>0</v>
      </c>
      <c r="N10" s="30" t="n">
        <f>N11+N12</f>
        <v>0</v>
      </c>
      <c r="O10" s="30" t="n">
        <f>O11+O12</f>
        <v>0</v>
      </c>
      <c r="P10" s="30" t="n">
        <f>P11+P12</f>
        <v>0</v>
      </c>
      <c r="Q10" s="30" t="n">
        <f>Q11+Q12</f>
        <v>0</v>
      </c>
      <c r="R10" s="30" t="n">
        <f>R11+R12</f>
        <v>0</v>
      </c>
      <c r="S10" s="30" t="n">
        <f>S11+S12</f>
        <v>1</v>
      </c>
      <c r="T10" s="46"/>
      <c r="U10" s="47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</row>
    <row r="11" ht="14.7235576923077" customHeight="true">
      <c r="A11" s="6" t="s">
        <v>5</v>
      </c>
      <c r="B11" s="22" t="n">
        <f>SUM(C11:H11)</f>
        <v>1</v>
      </c>
      <c r="C11" s="31" t="n">
        <v>1</v>
      </c>
      <c r="D11" s="31" t="n">
        <v>0</v>
      </c>
      <c r="E11" s="31" t="n">
        <v>0</v>
      </c>
      <c r="F11" s="31" t="n">
        <v>0</v>
      </c>
      <c r="G11" s="31" t="n">
        <v>0</v>
      </c>
      <c r="H11" s="31" t="n">
        <v>0</v>
      </c>
      <c r="I11" s="31" t="n">
        <v>0</v>
      </c>
      <c r="J11" s="31" t="n">
        <v>0</v>
      </c>
      <c r="K11" s="31" t="n">
        <v>0</v>
      </c>
      <c r="L11" s="31" t="n">
        <v>0</v>
      </c>
      <c r="M11" s="31" t="n">
        <v>0</v>
      </c>
      <c r="N11" s="31" t="n">
        <v>0</v>
      </c>
      <c r="O11" s="31" t="n">
        <v>0</v>
      </c>
      <c r="P11" s="31" t="n">
        <v>0</v>
      </c>
      <c r="Q11" s="31" t="n">
        <v>0</v>
      </c>
      <c r="R11" s="31" t="n">
        <v>0</v>
      </c>
      <c r="S11" s="31" t="n">
        <v>1</v>
      </c>
      <c r="T11" s="46"/>
      <c r="U11" s="47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</row>
    <row r="12" ht="14.7235576923077" customHeight="true">
      <c r="A12" s="7" t="s">
        <v>6</v>
      </c>
      <c r="B12" s="23" t="n">
        <f>SUM(C12:H12)</f>
        <v>0</v>
      </c>
      <c r="C12" s="32" t="n">
        <v>0</v>
      </c>
      <c r="D12" s="32" t="n">
        <v>0</v>
      </c>
      <c r="E12" s="32" t="n">
        <v>0</v>
      </c>
      <c r="F12" s="32" t="n">
        <v>0</v>
      </c>
      <c r="G12" s="32" t="n">
        <v>0</v>
      </c>
      <c r="H12" s="32" t="n">
        <v>0</v>
      </c>
      <c r="I12" s="32" t="n">
        <v>0</v>
      </c>
      <c r="J12" s="32" t="n">
        <v>0</v>
      </c>
      <c r="K12" s="32" t="n">
        <v>0</v>
      </c>
      <c r="L12" s="32" t="n">
        <v>0</v>
      </c>
      <c r="M12" s="32" t="n">
        <v>0</v>
      </c>
      <c r="N12" s="32" t="n">
        <v>0</v>
      </c>
      <c r="O12" s="32" t="n">
        <v>0</v>
      </c>
      <c r="P12" s="32" t="n">
        <v>0</v>
      </c>
      <c r="Q12" s="32" t="n">
        <v>0</v>
      </c>
      <c r="R12" s="32" t="n">
        <v>0</v>
      </c>
      <c r="S12" s="32" t="n">
        <v>0</v>
      </c>
      <c r="T12" s="46"/>
      <c r="U12" s="46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</row>
    <row r="13" ht="14.7235576923077" customHeight="true">
      <c r="A13" s="5" t="s">
        <v>8</v>
      </c>
      <c r="B13" s="21" t="n">
        <f>B14+B15</f>
        <v>89</v>
      </c>
      <c r="C13" s="30" t="n">
        <f>C14+C15</f>
        <v>7</v>
      </c>
      <c r="D13" s="30" t="n">
        <f>D14+D15</f>
        <v>51</v>
      </c>
      <c r="E13" s="30" t="n">
        <f>E14+E15</f>
        <v>27</v>
      </c>
      <c r="F13" s="30" t="n">
        <f>F14+F15</f>
        <v>3</v>
      </c>
      <c r="G13" s="30" t="n">
        <f>G14+G15</f>
        <v>1</v>
      </c>
      <c r="H13" s="30" t="n">
        <f>H14+H15</f>
        <v>0</v>
      </c>
      <c r="I13" s="30" t="n">
        <f>I14+I15</f>
        <v>0</v>
      </c>
      <c r="J13" s="30" t="n">
        <f>J14+J15</f>
        <v>0</v>
      </c>
      <c r="K13" s="30" t="n">
        <f>K14+K15</f>
        <v>6</v>
      </c>
      <c r="L13" s="30" t="n">
        <f>L14+L15</f>
        <v>13</v>
      </c>
      <c r="M13" s="30" t="n">
        <f>M14+M15</f>
        <v>17</v>
      </c>
      <c r="N13" s="30" t="n">
        <f>N14+N15</f>
        <v>23</v>
      </c>
      <c r="O13" s="30" t="n">
        <f>O14+O15</f>
        <v>7</v>
      </c>
      <c r="P13" s="30" t="n">
        <f>P14+P15</f>
        <v>6</v>
      </c>
      <c r="Q13" s="30" t="n">
        <f>Q14+Q15</f>
        <v>14</v>
      </c>
      <c r="R13" s="30" t="n">
        <f>R14+R15</f>
        <v>3</v>
      </c>
      <c r="S13" s="30" t="n">
        <f>S14+S15</f>
        <v>0</v>
      </c>
      <c r="T13" s="47"/>
      <c r="U13" s="47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</row>
    <row r="14" ht="14.7235576923077" customHeight="true">
      <c r="A14" s="6" t="s">
        <v>5</v>
      </c>
      <c r="B14" s="22" t="n">
        <f>SUM(B17+B20+B23)</f>
        <v>41</v>
      </c>
      <c r="C14" s="31" t="n">
        <f>SUM(C17+C20+C23)</f>
        <v>7</v>
      </c>
      <c r="D14" s="31" t="n">
        <f>SUM(D17+D20+D23)</f>
        <v>24</v>
      </c>
      <c r="E14" s="31" t="n">
        <f>SUM(E17+E20+E23)</f>
        <v>10</v>
      </c>
      <c r="F14" s="31" t="n">
        <f>SUM(F17+F20+F23)</f>
        <v>0</v>
      </c>
      <c r="G14" s="31" t="n">
        <f>SUM(G17+G20+G23)</f>
        <v>0</v>
      </c>
      <c r="H14" s="31" t="n">
        <f>SUM(H17+H20+H23)</f>
        <v>0</v>
      </c>
      <c r="I14" s="31" t="n">
        <f>SUM(I17+I20+I23)</f>
        <v>0</v>
      </c>
      <c r="J14" s="31" t="n">
        <f>SUM(J17+J20+J23)</f>
        <v>0</v>
      </c>
      <c r="K14" s="31" t="n">
        <f>SUM(K17+K20+K23)</f>
        <v>2</v>
      </c>
      <c r="L14" s="31" t="n">
        <f>SUM(L17+L20+L23)</f>
        <v>6</v>
      </c>
      <c r="M14" s="31" t="n">
        <f>SUM(M17+M20+M23)</f>
        <v>6</v>
      </c>
      <c r="N14" s="31" t="n">
        <f>SUM(N17+N20+N23)</f>
        <v>10</v>
      </c>
      <c r="O14" s="31" t="n">
        <f>SUM(O17+O20+O23)</f>
        <v>5</v>
      </c>
      <c r="P14" s="31" t="n">
        <f>SUM(P17+P20+P23)</f>
        <v>3</v>
      </c>
      <c r="Q14" s="31" t="n">
        <f>SUM(Q17+Q20+Q23)</f>
        <v>8</v>
      </c>
      <c r="R14" s="31" t="n">
        <f>SUM(R17+R20+R23)</f>
        <v>1</v>
      </c>
      <c r="S14" s="31" t="n">
        <f>SUM(S17+S20+S23)</f>
        <v>0</v>
      </c>
      <c r="T14" s="47"/>
      <c r="U14" s="47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</row>
    <row r="15" ht="14.7235576923077" customHeight="true">
      <c r="A15" s="7" t="s">
        <v>6</v>
      </c>
      <c r="B15" s="23" t="n">
        <f>SUM(B18+B21+B24)</f>
        <v>48</v>
      </c>
      <c r="C15" s="32" t="n">
        <f>SUM(C18+C21+C24)</f>
        <v>0</v>
      </c>
      <c r="D15" s="32" t="n">
        <f>SUM(D18+D21+D24)</f>
        <v>27</v>
      </c>
      <c r="E15" s="32" t="n">
        <f>SUM(E18+E21+E24)</f>
        <v>17</v>
      </c>
      <c r="F15" s="32" t="n">
        <f>SUM(F18+F21+F24)</f>
        <v>3</v>
      </c>
      <c r="G15" s="32" t="n">
        <f>SUM(G18+G21+G24)</f>
        <v>1</v>
      </c>
      <c r="H15" s="32" t="n">
        <f>SUM(H18+H21+H24)</f>
        <v>0</v>
      </c>
      <c r="I15" s="32" t="n">
        <f>SUM(I18+I21+I24)</f>
        <v>0</v>
      </c>
      <c r="J15" s="32" t="n">
        <f>SUM(J18+J21+J24)</f>
        <v>0</v>
      </c>
      <c r="K15" s="32" t="n">
        <f>SUM(K18+K21+K24)</f>
        <v>4</v>
      </c>
      <c r="L15" s="32" t="n">
        <f>SUM(L18+L21+L24)</f>
        <v>7</v>
      </c>
      <c r="M15" s="32" t="n">
        <f>SUM(M18+M21+M24)</f>
        <v>11</v>
      </c>
      <c r="N15" s="32" t="n">
        <f>SUM(N18+N21+N24)</f>
        <v>13</v>
      </c>
      <c r="O15" s="32" t="n">
        <f>SUM(O18+O21+O24)</f>
        <v>2</v>
      </c>
      <c r="P15" s="32" t="n">
        <f>SUM(P18+P21+P24)</f>
        <v>3</v>
      </c>
      <c r="Q15" s="32" t="n">
        <f>SUM(Q18+Q21+Q24)</f>
        <v>6</v>
      </c>
      <c r="R15" s="32" t="n">
        <f>SUM(R18+R21+R24)</f>
        <v>2</v>
      </c>
      <c r="S15" s="32" t="n">
        <f>SUM(S18+S21+S24)</f>
        <v>0</v>
      </c>
      <c r="T15" s="46"/>
      <c r="U15" s="47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</row>
    <row r="16" ht="14.7235576923077" customHeight="true">
      <c r="A16" s="9" t="s">
        <v>9</v>
      </c>
      <c r="B16" s="21" t="n">
        <f>B17+B18</f>
        <v>4</v>
      </c>
      <c r="C16" s="30" t="n">
        <f>C17+C18</f>
        <v>1</v>
      </c>
      <c r="D16" s="30" t="n">
        <f>D17+D18</f>
        <v>3</v>
      </c>
      <c r="E16" s="30" t="n">
        <f>E17+E18</f>
        <v>0</v>
      </c>
      <c r="F16" s="30" t="n">
        <f>F17+F18</f>
        <v>0</v>
      </c>
      <c r="G16" s="30" t="n">
        <f>G17+G18</f>
        <v>0</v>
      </c>
      <c r="H16" s="30" t="n">
        <f>H17+H18</f>
        <v>0</v>
      </c>
      <c r="I16" s="30" t="n">
        <f>I17+I18</f>
        <v>0</v>
      </c>
      <c r="J16" s="30" t="n">
        <f>J17+J18</f>
        <v>0</v>
      </c>
      <c r="K16" s="30" t="n">
        <f>K17+K18</f>
        <v>0</v>
      </c>
      <c r="L16" s="30" t="n">
        <f>L17+L18</f>
        <v>0</v>
      </c>
      <c r="M16" s="30" t="n">
        <f>M17+M18</f>
        <v>0</v>
      </c>
      <c r="N16" s="30" t="n">
        <f>N17+N18</f>
        <v>0</v>
      </c>
      <c r="O16" s="30" t="n">
        <f>O17+O18</f>
        <v>0</v>
      </c>
      <c r="P16" s="30" t="n">
        <f>P17+P18</f>
        <v>1</v>
      </c>
      <c r="Q16" s="30" t="n">
        <f>Q17+Q18</f>
        <v>2</v>
      </c>
      <c r="R16" s="30" t="n">
        <f>R17+R18</f>
        <v>1</v>
      </c>
      <c r="S16" s="30" t="n">
        <f>S17+S18</f>
        <v>0</v>
      </c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</row>
    <row r="17" ht="14.7235576923077" customHeight="true">
      <c r="A17" s="6" t="s">
        <v>5</v>
      </c>
      <c r="B17" s="22" t="n">
        <f>SUM(C17:I17)</f>
        <v>3</v>
      </c>
      <c r="C17" s="31" t="n">
        <v>1</v>
      </c>
      <c r="D17" s="31" t="n">
        <v>2</v>
      </c>
      <c r="E17" s="31" t="n">
        <v>0</v>
      </c>
      <c r="F17" s="31" t="n">
        <v>0</v>
      </c>
      <c r="G17" s="31" t="n">
        <v>0</v>
      </c>
      <c r="H17" s="31" t="n">
        <v>0</v>
      </c>
      <c r="I17" s="31" t="n">
        <v>0</v>
      </c>
      <c r="J17" s="31" t="n">
        <v>0</v>
      </c>
      <c r="K17" s="31" t="n">
        <v>0</v>
      </c>
      <c r="L17" s="31" t="n">
        <v>0</v>
      </c>
      <c r="M17" s="31" t="n">
        <v>0</v>
      </c>
      <c r="N17" s="31" t="n">
        <v>0</v>
      </c>
      <c r="O17" s="31" t="n">
        <v>0</v>
      </c>
      <c r="P17" s="31" t="n">
        <v>0</v>
      </c>
      <c r="Q17" s="31" t="n">
        <v>2</v>
      </c>
      <c r="R17" s="31" t="n">
        <v>1</v>
      </c>
      <c r="S17" s="31" t="n">
        <v>0</v>
      </c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</row>
    <row r="18" ht="14.7235576923077" customHeight="true">
      <c r="A18" s="7" t="s">
        <v>6</v>
      </c>
      <c r="B18" s="23" t="n">
        <f>SUM(C18:I18)</f>
        <v>1</v>
      </c>
      <c r="C18" s="32" t="n">
        <v>0</v>
      </c>
      <c r="D18" s="32" t="n">
        <v>1</v>
      </c>
      <c r="E18" s="32" t="n">
        <v>0</v>
      </c>
      <c r="F18" s="32" t="n">
        <v>0</v>
      </c>
      <c r="G18" s="32" t="n">
        <v>0</v>
      </c>
      <c r="H18" s="32" t="n">
        <v>0</v>
      </c>
      <c r="I18" s="32" t="n">
        <v>0</v>
      </c>
      <c r="J18" s="32" t="n">
        <v>0</v>
      </c>
      <c r="K18" s="32" t="n">
        <v>0</v>
      </c>
      <c r="L18" s="32" t="n">
        <v>0</v>
      </c>
      <c r="M18" s="32" t="n">
        <v>0</v>
      </c>
      <c r="N18" s="32" t="n">
        <v>0</v>
      </c>
      <c r="O18" s="32" t="n">
        <v>0</v>
      </c>
      <c r="P18" s="32" t="n">
        <v>1</v>
      </c>
      <c r="Q18" s="32" t="n">
        <v>0</v>
      </c>
      <c r="R18" s="32" t="n">
        <v>0</v>
      </c>
      <c r="S18" s="32" t="n">
        <v>0</v>
      </c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</row>
    <row r="19" ht="14.7235576923077" customHeight="true">
      <c r="A19" s="9" t="s">
        <v>10</v>
      </c>
      <c r="B19" s="21" t="n">
        <f>B20+B21</f>
        <v>63</v>
      </c>
      <c r="C19" s="30" t="n">
        <f>C20+C21</f>
        <v>6</v>
      </c>
      <c r="D19" s="30" t="n">
        <f>D20+D21</f>
        <v>38</v>
      </c>
      <c r="E19" s="30" t="n">
        <f>E20+E21</f>
        <v>16</v>
      </c>
      <c r="F19" s="30" t="n">
        <f>F20+F21</f>
        <v>3</v>
      </c>
      <c r="G19" s="30" t="n">
        <f>G20+G21</f>
        <v>0</v>
      </c>
      <c r="H19" s="30" t="n">
        <f>H20+H21</f>
        <v>0</v>
      </c>
      <c r="I19" s="30" t="n">
        <f>I20+I21</f>
        <v>0</v>
      </c>
      <c r="J19" s="30" t="n">
        <f>J20+J21</f>
        <v>0</v>
      </c>
      <c r="K19" s="30" t="n">
        <f>K20+K21</f>
        <v>4</v>
      </c>
      <c r="L19" s="30" t="n">
        <f>L20+L21</f>
        <v>9</v>
      </c>
      <c r="M19" s="30" t="n">
        <f>M20+M21</f>
        <v>11</v>
      </c>
      <c r="N19" s="30" t="n">
        <f>N20+N21</f>
        <v>17</v>
      </c>
      <c r="O19" s="30" t="n">
        <f>O20+O21</f>
        <v>7</v>
      </c>
      <c r="P19" s="30" t="n">
        <f>P20+P21</f>
        <v>5</v>
      </c>
      <c r="Q19" s="30" t="n">
        <f>Q20+Q21</f>
        <v>9</v>
      </c>
      <c r="R19" s="30" t="n">
        <f>R20+R21</f>
        <v>1</v>
      </c>
      <c r="S19" s="30" t="n">
        <f>S20+S21</f>
        <v>0</v>
      </c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</row>
    <row r="20" ht="14.7235576923077" customHeight="true">
      <c r="A20" s="6" t="s">
        <v>5</v>
      </c>
      <c r="B20" s="22" t="n">
        <f>SUM(C20:I20)</f>
        <v>34</v>
      </c>
      <c r="C20" s="31" t="n">
        <v>6</v>
      </c>
      <c r="D20" s="31" t="n">
        <v>20</v>
      </c>
      <c r="E20" s="31" t="n">
        <f>7+1</f>
        <v>8</v>
      </c>
      <c r="F20" s="31" t="n">
        <v>0</v>
      </c>
      <c r="G20" s="31" t="n">
        <v>0</v>
      </c>
      <c r="H20" s="31" t="n">
        <v>0</v>
      </c>
      <c r="I20" s="31" t="n">
        <v>0</v>
      </c>
      <c r="J20" s="31" t="n">
        <v>0</v>
      </c>
      <c r="K20" s="31" t="n">
        <v>2</v>
      </c>
      <c r="L20" s="31" t="n">
        <v>5</v>
      </c>
      <c r="M20" s="31" t="n">
        <v>5</v>
      </c>
      <c r="N20" s="31" t="n">
        <v>9</v>
      </c>
      <c r="O20" s="31" t="n">
        <v>5</v>
      </c>
      <c r="P20" s="31" t="n">
        <v>3</v>
      </c>
      <c r="Q20" s="31" t="n">
        <v>5</v>
      </c>
      <c r="R20" s="31" t="n">
        <v>0</v>
      </c>
      <c r="S20" s="31" t="n">
        <v>0</v>
      </c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</row>
    <row r="21" ht="14.7235576923077" customHeight="true">
      <c r="A21" s="7" t="s">
        <v>6</v>
      </c>
      <c r="B21" s="23" t="n">
        <f>SUM(C21:I21)</f>
        <v>29</v>
      </c>
      <c r="C21" s="32" t="n">
        <v>0</v>
      </c>
      <c r="D21" s="32" t="n">
        <v>18</v>
      </c>
      <c r="E21" s="32" t="n">
        <v>8</v>
      </c>
      <c r="F21" s="32" t="n">
        <f>2+1</f>
        <v>3</v>
      </c>
      <c r="G21" s="32" t="n">
        <v>0</v>
      </c>
      <c r="H21" s="32" t="n">
        <v>0</v>
      </c>
      <c r="I21" s="32" t="n">
        <v>0</v>
      </c>
      <c r="J21" s="32" t="n">
        <v>0</v>
      </c>
      <c r="K21" s="32" t="n">
        <v>2</v>
      </c>
      <c r="L21" s="32" t="n">
        <v>4</v>
      </c>
      <c r="M21" s="32" t="n">
        <v>6</v>
      </c>
      <c r="N21" s="32" t="n">
        <v>8</v>
      </c>
      <c r="O21" s="32" t="n">
        <v>2</v>
      </c>
      <c r="P21" s="32" t="n">
        <v>2</v>
      </c>
      <c r="Q21" s="32" t="n">
        <v>4</v>
      </c>
      <c r="R21" s="32" t="n">
        <v>1</v>
      </c>
      <c r="S21" s="32" t="n">
        <v>0</v>
      </c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</row>
    <row r="22" ht="14.7235576923077" customHeight="true">
      <c r="A22" s="9" t="s">
        <v>11</v>
      </c>
      <c r="B22" s="21" t="n">
        <f>B23+B24</f>
        <v>22</v>
      </c>
      <c r="C22" s="30" t="n">
        <f>C23+C24</f>
        <v>0</v>
      </c>
      <c r="D22" s="30" t="n">
        <f>D23+D24</f>
        <v>10</v>
      </c>
      <c r="E22" s="30" t="n">
        <f>E23+E24</f>
        <v>11</v>
      </c>
      <c r="F22" s="30" t="n">
        <f>F23+F24</f>
        <v>0</v>
      </c>
      <c r="G22" s="30" t="n">
        <f>G23+G24</f>
        <v>1</v>
      </c>
      <c r="H22" s="30" t="n">
        <f>H23+H24</f>
        <v>0</v>
      </c>
      <c r="I22" s="30" t="n">
        <f>I23+I24</f>
        <v>0</v>
      </c>
      <c r="J22" s="30" t="n">
        <f>J23+J24</f>
        <v>0</v>
      </c>
      <c r="K22" s="30" t="n">
        <f>K23+K24</f>
        <v>2</v>
      </c>
      <c r="L22" s="30" t="n">
        <f>L23+L24</f>
        <v>4</v>
      </c>
      <c r="M22" s="30" t="n">
        <f>M23+M24</f>
        <v>6</v>
      </c>
      <c r="N22" s="30" t="n">
        <f>N23+N24</f>
        <v>6</v>
      </c>
      <c r="O22" s="30" t="n">
        <f>O23+O24</f>
        <v>0</v>
      </c>
      <c r="P22" s="30" t="n">
        <f>P23+P24</f>
        <v>0</v>
      </c>
      <c r="Q22" s="30" t="n">
        <f>Q23+Q24</f>
        <v>3</v>
      </c>
      <c r="R22" s="30" t="n">
        <f>R23+R24</f>
        <v>1</v>
      </c>
      <c r="S22" s="30" t="n">
        <f>S23+S24</f>
        <v>0</v>
      </c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</row>
    <row r="23" ht="14.7235576923077" customHeight="true">
      <c r="A23" s="6" t="s">
        <v>5</v>
      </c>
      <c r="B23" s="22" t="n">
        <f>SUM(C23:I23)</f>
        <v>4</v>
      </c>
      <c r="C23" s="31" t="n">
        <v>0</v>
      </c>
      <c r="D23" s="31" t="n">
        <v>2</v>
      </c>
      <c r="E23" s="31" t="n">
        <v>2</v>
      </c>
      <c r="F23" s="31" t="n">
        <v>0</v>
      </c>
      <c r="G23" s="31" t="n">
        <v>0</v>
      </c>
      <c r="H23" s="31" t="n">
        <v>0</v>
      </c>
      <c r="I23" s="31" t="n">
        <v>0</v>
      </c>
      <c r="J23" s="31" t="n">
        <v>0</v>
      </c>
      <c r="K23" s="31" t="n">
        <v>0</v>
      </c>
      <c r="L23" s="31" t="n">
        <v>1</v>
      </c>
      <c r="M23" s="31" t="n">
        <v>1</v>
      </c>
      <c r="N23" s="31" t="n">
        <v>1</v>
      </c>
      <c r="O23" s="31" t="n">
        <v>0</v>
      </c>
      <c r="P23" s="31" t="n">
        <v>0</v>
      </c>
      <c r="Q23" s="31" t="n">
        <v>1</v>
      </c>
      <c r="R23" s="31" t="n">
        <v>0</v>
      </c>
      <c r="S23" s="31" t="n">
        <v>0</v>
      </c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</row>
    <row r="24" ht="14.7235576923077" customHeight="true">
      <c r="A24" s="7" t="s">
        <v>6</v>
      </c>
      <c r="B24" s="23" t="n">
        <f>SUM(C24:I24)</f>
        <v>18</v>
      </c>
      <c r="C24" s="32" t="n">
        <v>0</v>
      </c>
      <c r="D24" s="32" t="n">
        <v>8</v>
      </c>
      <c r="E24" s="32" t="n">
        <f>5+3+1</f>
        <v>9</v>
      </c>
      <c r="F24" s="32" t="n">
        <v>0</v>
      </c>
      <c r="G24" s="32" t="n">
        <v>1</v>
      </c>
      <c r="H24" s="32" t="n">
        <v>0</v>
      </c>
      <c r="I24" s="32" t="n">
        <v>0</v>
      </c>
      <c r="J24" s="32" t="n">
        <v>0</v>
      </c>
      <c r="K24" s="32" t="n">
        <v>2</v>
      </c>
      <c r="L24" s="32" t="n">
        <v>3</v>
      </c>
      <c r="M24" s="32" t="n">
        <v>5</v>
      </c>
      <c r="N24" s="32" t="n">
        <v>5</v>
      </c>
      <c r="O24" s="32" t="n">
        <v>0</v>
      </c>
      <c r="P24" s="32" t="n">
        <v>0</v>
      </c>
      <c r="Q24" s="32" t="n">
        <v>2</v>
      </c>
      <c r="R24" s="32" t="n">
        <v>1</v>
      </c>
      <c r="S24" s="32" t="n">
        <v>0</v>
      </c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</row>
    <row r="25" ht="14.7235576923077" customHeight="true">
      <c r="A25" s="5" t="s">
        <v>12</v>
      </c>
      <c r="B25" s="21" t="n">
        <f>B26+B27</f>
        <v>0</v>
      </c>
      <c r="C25" s="30" t="n">
        <f>C26+C27</f>
        <v>0</v>
      </c>
      <c r="D25" s="30" t="n">
        <f>D26+D27</f>
        <v>0</v>
      </c>
      <c r="E25" s="30" t="n">
        <f>E26+E27</f>
        <v>0</v>
      </c>
      <c r="F25" s="30" t="n">
        <f>F26+F27</f>
        <v>0</v>
      </c>
      <c r="G25" s="30" t="n">
        <f>G26+G27</f>
        <v>0</v>
      </c>
      <c r="H25" s="30" t="n">
        <f>H26+H27</f>
        <v>0</v>
      </c>
      <c r="I25" s="30" t="n">
        <f>I26+I27</f>
        <v>0</v>
      </c>
      <c r="J25" s="30" t="n">
        <f>J26+J27</f>
        <v>0</v>
      </c>
      <c r="K25" s="30" t="n">
        <f>K26+K27</f>
        <v>0</v>
      </c>
      <c r="L25" s="30" t="n">
        <f>L26+L27</f>
        <v>0</v>
      </c>
      <c r="M25" s="30" t="n">
        <f>M26+M27</f>
        <v>0</v>
      </c>
      <c r="N25" s="30" t="n">
        <f>N26+N27</f>
        <v>0</v>
      </c>
      <c r="O25" s="30" t="n">
        <f>O26+O27</f>
        <v>0</v>
      </c>
      <c r="P25" s="30" t="n">
        <f>P26+P27</f>
        <v>0</v>
      </c>
      <c r="Q25" s="30" t="n">
        <f>Q26+Q27</f>
        <v>0</v>
      </c>
      <c r="R25" s="30" t="n">
        <f>R26+R27</f>
        <v>0</v>
      </c>
      <c r="S25" s="30" t="n">
        <f>S26+S27</f>
        <v>0</v>
      </c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</row>
    <row r="26" ht="14.7235576923077" customHeight="true">
      <c r="A26" s="6" t="s">
        <v>5</v>
      </c>
      <c r="B26" s="22" t="n">
        <f>SUM(C26:H26)</f>
        <v>0</v>
      </c>
      <c r="C26" s="31" t="n">
        <v>0</v>
      </c>
      <c r="D26" s="31" t="n">
        <v>0</v>
      </c>
      <c r="E26" s="31" t="n">
        <v>0</v>
      </c>
      <c r="F26" s="31" t="n">
        <v>0</v>
      </c>
      <c r="G26" s="31" t="n">
        <v>0</v>
      </c>
      <c r="H26" s="31" t="n">
        <v>0</v>
      </c>
      <c r="I26" s="31" t="n">
        <v>0</v>
      </c>
      <c r="J26" s="31" t="n">
        <v>0</v>
      </c>
      <c r="K26" s="31" t="n">
        <v>0</v>
      </c>
      <c r="L26" s="31" t="n">
        <v>0</v>
      </c>
      <c r="M26" s="31" t="n">
        <v>0</v>
      </c>
      <c r="N26" s="31" t="n">
        <v>0</v>
      </c>
      <c r="O26" s="31" t="n">
        <v>0</v>
      </c>
      <c r="P26" s="31" t="n">
        <v>0</v>
      </c>
      <c r="Q26" s="31" t="n">
        <v>0</v>
      </c>
      <c r="R26" s="31" t="n">
        <v>0</v>
      </c>
      <c r="S26" s="31" t="n">
        <v>0</v>
      </c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</row>
    <row r="27" ht="14.7235576923077" customHeight="true">
      <c r="A27" s="7" t="s">
        <v>6</v>
      </c>
      <c r="B27" s="23" t="n">
        <f>SUM(C27:H27)</f>
        <v>0</v>
      </c>
      <c r="C27" s="32" t="n">
        <v>0</v>
      </c>
      <c r="D27" s="32" t="n">
        <v>0</v>
      </c>
      <c r="E27" s="32" t="n">
        <v>0</v>
      </c>
      <c r="F27" s="32" t="n">
        <v>0</v>
      </c>
      <c r="G27" s="32" t="n">
        <v>0</v>
      </c>
      <c r="H27" s="32" t="n">
        <v>0</v>
      </c>
      <c r="I27" s="32" t="n">
        <v>0</v>
      </c>
      <c r="J27" s="32" t="n">
        <v>0</v>
      </c>
      <c r="K27" s="32" t="n">
        <v>0</v>
      </c>
      <c r="L27" s="32" t="n">
        <v>0</v>
      </c>
      <c r="M27" s="32" t="n">
        <v>0</v>
      </c>
      <c r="N27" s="32" t="n">
        <v>0</v>
      </c>
      <c r="O27" s="32" t="n">
        <v>0</v>
      </c>
      <c r="P27" s="32" t="n">
        <v>0</v>
      </c>
      <c r="Q27" s="32" t="n">
        <v>0</v>
      </c>
      <c r="R27" s="32" t="n">
        <v>0</v>
      </c>
      <c r="S27" s="32" t="n">
        <v>0</v>
      </c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</row>
    <row r="28" ht="14.7235576923077" customHeight="true">
      <c r="A28" s="5" t="s">
        <v>13</v>
      </c>
      <c r="B28" s="21" t="n">
        <f>B29+B30</f>
        <v>0</v>
      </c>
      <c r="C28" s="30" t="n">
        <f>C29+C30</f>
        <v>0</v>
      </c>
      <c r="D28" s="30" t="n">
        <f>D29+D30</f>
        <v>0</v>
      </c>
      <c r="E28" s="30" t="n">
        <f>E29+E30</f>
        <v>0</v>
      </c>
      <c r="F28" s="30" t="n">
        <f>F29+F30</f>
        <v>0</v>
      </c>
      <c r="G28" s="30" t="n">
        <f>G29+G30</f>
        <v>0</v>
      </c>
      <c r="H28" s="30" t="n">
        <f>H29+H30</f>
        <v>0</v>
      </c>
      <c r="I28" s="30" t="n">
        <f>I29+I30</f>
        <v>0</v>
      </c>
      <c r="J28" s="30" t="n">
        <f>J29+J30</f>
        <v>0</v>
      </c>
      <c r="K28" s="30" t="n">
        <f>K29+K30</f>
        <v>0</v>
      </c>
      <c r="L28" s="30" t="n">
        <f>L29+L30</f>
        <v>0</v>
      </c>
      <c r="M28" s="30" t="n">
        <f>M29+M30</f>
        <v>0</v>
      </c>
      <c r="N28" s="30" t="n">
        <f>N29+N30</f>
        <v>0</v>
      </c>
      <c r="O28" s="30" t="n">
        <f>O29+O30</f>
        <v>0</v>
      </c>
      <c r="P28" s="30" t="n">
        <f>P29+P30</f>
        <v>0</v>
      </c>
      <c r="Q28" s="30" t="n">
        <f>Q29+Q30</f>
        <v>0</v>
      </c>
      <c r="R28" s="30" t="n">
        <f>R29+R30</f>
        <v>0</v>
      </c>
      <c r="S28" s="30" t="n">
        <f>S29+S30</f>
        <v>0</v>
      </c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</row>
    <row r="29" ht="14.7235576923077" customHeight="true">
      <c r="A29" s="6" t="s">
        <v>5</v>
      </c>
      <c r="B29" s="22" t="n">
        <f>SUM(C29:H29)</f>
        <v>0</v>
      </c>
      <c r="C29" s="31" t="n">
        <v>0</v>
      </c>
      <c r="D29" s="31" t="n">
        <v>0</v>
      </c>
      <c r="E29" s="31" t="n">
        <v>0</v>
      </c>
      <c r="F29" s="31" t="n">
        <v>0</v>
      </c>
      <c r="G29" s="31" t="n">
        <v>0</v>
      </c>
      <c r="H29" s="31" t="n">
        <v>0</v>
      </c>
      <c r="I29" s="31" t="n">
        <v>0</v>
      </c>
      <c r="J29" s="31" t="n">
        <v>0</v>
      </c>
      <c r="K29" s="31" t="n">
        <v>0</v>
      </c>
      <c r="L29" s="31" t="n">
        <v>0</v>
      </c>
      <c r="M29" s="31" t="n">
        <v>0</v>
      </c>
      <c r="N29" s="31" t="n">
        <v>0</v>
      </c>
      <c r="O29" s="31" t="n">
        <v>0</v>
      </c>
      <c r="P29" s="31" t="n">
        <v>0</v>
      </c>
      <c r="Q29" s="31" t="n">
        <v>0</v>
      </c>
      <c r="R29" s="31" t="n">
        <v>0</v>
      </c>
      <c r="S29" s="31" t="n">
        <v>0</v>
      </c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</row>
    <row r="30" ht="14.7235576923077" customHeight="true">
      <c r="A30" s="7" t="s">
        <v>6</v>
      </c>
      <c r="B30" s="23" t="n">
        <f>SUM(C30:H30)</f>
        <v>0</v>
      </c>
      <c r="C30" s="32" t="n">
        <v>0</v>
      </c>
      <c r="D30" s="32" t="n">
        <v>0</v>
      </c>
      <c r="E30" s="32" t="n">
        <v>0</v>
      </c>
      <c r="F30" s="32" t="n">
        <v>0</v>
      </c>
      <c r="G30" s="32" t="n">
        <v>0</v>
      </c>
      <c r="H30" s="32" t="n">
        <v>0</v>
      </c>
      <c r="I30" s="32" t="n">
        <v>0</v>
      </c>
      <c r="J30" s="32" t="n">
        <v>0</v>
      </c>
      <c r="K30" s="32" t="n">
        <v>0</v>
      </c>
      <c r="L30" s="32" t="n">
        <v>0</v>
      </c>
      <c r="M30" s="32" t="n">
        <v>0</v>
      </c>
      <c r="N30" s="32" t="n">
        <v>0</v>
      </c>
      <c r="O30" s="32" t="n">
        <v>0</v>
      </c>
      <c r="P30" s="32" t="n">
        <v>0</v>
      </c>
      <c r="Q30" s="32" t="n">
        <v>0</v>
      </c>
      <c r="R30" s="32" t="n">
        <v>0</v>
      </c>
      <c r="S30" s="32" t="n">
        <v>0</v>
      </c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</row>
    <row r="31" ht="14.7235576923077" customHeight="true">
      <c r="A31" s="5" t="s">
        <v>14</v>
      </c>
      <c r="B31" s="21" t="n">
        <f>B32+B33</f>
        <v>0</v>
      </c>
      <c r="C31" s="30" t="n">
        <f>C32+C33</f>
        <v>0</v>
      </c>
      <c r="D31" s="30" t="n">
        <f>D32+D33</f>
        <v>0</v>
      </c>
      <c r="E31" s="30" t="n">
        <f>E32+E33</f>
        <v>0</v>
      </c>
      <c r="F31" s="30" t="n">
        <f>F32+F33</f>
        <v>0</v>
      </c>
      <c r="G31" s="30" t="n">
        <f>G32+G33</f>
        <v>0</v>
      </c>
      <c r="H31" s="30" t="n">
        <f>H32+H33</f>
        <v>0</v>
      </c>
      <c r="I31" s="30" t="n">
        <f>I32+I33</f>
        <v>0</v>
      </c>
      <c r="J31" s="30" t="n">
        <f>J32+J33</f>
        <v>0</v>
      </c>
      <c r="K31" s="30" t="n">
        <f>K32+K33</f>
        <v>0</v>
      </c>
      <c r="L31" s="30" t="n">
        <f>L32+L33</f>
        <v>0</v>
      </c>
      <c r="M31" s="30" t="n">
        <f>M32+M33</f>
        <v>0</v>
      </c>
      <c r="N31" s="30" t="n">
        <f>N32+N33</f>
        <v>0</v>
      </c>
      <c r="O31" s="30" t="n">
        <f>O32+O33</f>
        <v>0</v>
      </c>
      <c r="P31" s="30" t="n">
        <f>P32+P33</f>
        <v>0</v>
      </c>
      <c r="Q31" s="30" t="n">
        <f>Q32+Q33</f>
        <v>0</v>
      </c>
      <c r="R31" s="30" t="n">
        <f>R32+R33</f>
        <v>0</v>
      </c>
      <c r="S31" s="30" t="n">
        <f>S32+S33</f>
        <v>0</v>
      </c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</row>
    <row r="32" ht="14.7235576923077" customHeight="true">
      <c r="A32" s="6" t="s">
        <v>5</v>
      </c>
      <c r="B32" s="22" t="n">
        <f>SUM(C32:H32)</f>
        <v>0</v>
      </c>
      <c r="C32" s="31" t="n">
        <v>0</v>
      </c>
      <c r="D32" s="31" t="n">
        <v>0</v>
      </c>
      <c r="E32" s="31" t="n">
        <v>0</v>
      </c>
      <c r="F32" s="31" t="n">
        <v>0</v>
      </c>
      <c r="G32" s="31" t="n">
        <v>0</v>
      </c>
      <c r="H32" s="31" t="n">
        <v>0</v>
      </c>
      <c r="I32" s="31" t="n">
        <v>0</v>
      </c>
      <c r="J32" s="31" t="n">
        <v>0</v>
      </c>
      <c r="K32" s="31" t="n">
        <v>0</v>
      </c>
      <c r="L32" s="31" t="n">
        <v>0</v>
      </c>
      <c r="M32" s="31" t="n">
        <v>0</v>
      </c>
      <c r="N32" s="31" t="n">
        <v>0</v>
      </c>
      <c r="O32" s="31" t="n">
        <v>0</v>
      </c>
      <c r="P32" s="31" t="n">
        <v>0</v>
      </c>
      <c r="Q32" s="31" t="n">
        <v>0</v>
      </c>
      <c r="R32" s="31" t="n">
        <v>0</v>
      </c>
      <c r="S32" s="31" t="n">
        <v>0</v>
      </c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</row>
    <row r="33" ht="14.7235576923077" customHeight="true">
      <c r="A33" s="7" t="s">
        <v>6</v>
      </c>
      <c r="B33" s="23" t="n">
        <f>SUM(C33:H33)</f>
        <v>0</v>
      </c>
      <c r="C33" s="32" t="n">
        <v>0</v>
      </c>
      <c r="D33" s="32" t="n">
        <v>0</v>
      </c>
      <c r="E33" s="32" t="n">
        <v>0</v>
      </c>
      <c r="F33" s="32" t="n">
        <v>0</v>
      </c>
      <c r="G33" s="32" t="n">
        <v>0</v>
      </c>
      <c r="H33" s="32" t="n">
        <v>0</v>
      </c>
      <c r="I33" s="32" t="n">
        <v>0</v>
      </c>
      <c r="J33" s="32" t="n">
        <v>0</v>
      </c>
      <c r="K33" s="32" t="n">
        <v>0</v>
      </c>
      <c r="L33" s="32" t="n">
        <v>0</v>
      </c>
      <c r="M33" s="32" t="n">
        <v>0</v>
      </c>
      <c r="N33" s="32" t="n">
        <v>0</v>
      </c>
      <c r="O33" s="32" t="n">
        <v>0</v>
      </c>
      <c r="P33" s="32" t="n">
        <v>0</v>
      </c>
      <c r="Q33" s="32" t="n">
        <v>0</v>
      </c>
      <c r="R33" s="32" t="n">
        <v>0</v>
      </c>
      <c r="S33" s="32" t="n">
        <v>0</v>
      </c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</row>
    <row r="34" ht="14.7235576923077" customHeight="true">
      <c r="A34" s="9" t="s">
        <v>15</v>
      </c>
      <c r="B34" s="21" t="n">
        <f>SUM(B37, B40, B43)</f>
        <v>0</v>
      </c>
      <c r="C34" s="30" t="n">
        <f>SUM(C37, C40, C43)</f>
        <v>0</v>
      </c>
      <c r="D34" s="30" t="n">
        <f>SUM(D37, D40, D43)</f>
        <v>0</v>
      </c>
      <c r="E34" s="30" t="n">
        <f>SUM(E37, E40, E43)</f>
        <v>0</v>
      </c>
      <c r="F34" s="30" t="n">
        <f>SUM(F37, F40, F43)</f>
        <v>0</v>
      </c>
      <c r="G34" s="30" t="n">
        <f>SUM(G37, G40, G43)</f>
        <v>0</v>
      </c>
      <c r="H34" s="30" t="n">
        <f>SUM(H37, H40, H43)</f>
        <v>0</v>
      </c>
      <c r="I34" s="30" t="n">
        <f>SUM(I37, I40, I43)</f>
        <v>0</v>
      </c>
      <c r="J34" s="30" t="n">
        <f>SUM(J37, J40, J43)</f>
        <v>0</v>
      </c>
      <c r="K34" s="30" t="n">
        <f>SUM(K37, K40, K43)</f>
        <v>0</v>
      </c>
      <c r="L34" s="30" t="n">
        <f>SUM(L37, L40, L43)</f>
        <v>0</v>
      </c>
      <c r="M34" s="30" t="n">
        <f>SUM(M37, M40, M43)</f>
        <v>0</v>
      </c>
      <c r="N34" s="30" t="n">
        <f>SUM(N37, N40, N43)</f>
        <v>0</v>
      </c>
      <c r="O34" s="30" t="n">
        <f>SUM(O37, O40, O43)</f>
        <v>0</v>
      </c>
      <c r="P34" s="30" t="n">
        <f>SUM(P37, P40, P43)</f>
        <v>0</v>
      </c>
      <c r="Q34" s="30" t="n">
        <f>SUM(Q37, Q40, Q43)</f>
        <v>0</v>
      </c>
      <c r="R34" s="30" t="n">
        <f>SUM(R37, R40, R43)</f>
        <v>0</v>
      </c>
      <c r="S34" s="30" t="n">
        <f>SUM(S37, S40, S43)</f>
        <v>0</v>
      </c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</row>
    <row r="35" ht="14.7235576923077" customHeight="true">
      <c r="A35" s="6" t="s">
        <v>5</v>
      </c>
      <c r="B35" s="22" t="n">
        <f>SUM(B38, B41, B44)</f>
        <v>0</v>
      </c>
      <c r="C35" s="31" t="n">
        <f>SUM(C38, C41, C44)</f>
        <v>0</v>
      </c>
      <c r="D35" s="31" t="n">
        <f>SUM(D38, D41, D44)</f>
        <v>0</v>
      </c>
      <c r="E35" s="31" t="n">
        <f>SUM(E38, E41, E44)</f>
        <v>0</v>
      </c>
      <c r="F35" s="31" t="n">
        <f>SUM(F38, F41, F44)</f>
        <v>0</v>
      </c>
      <c r="G35" s="31" t="n">
        <f>SUM(G38, G41, G44)</f>
        <v>0</v>
      </c>
      <c r="H35" s="31" t="n">
        <f>SUM(H38, H41, H44)</f>
        <v>0</v>
      </c>
      <c r="I35" s="31" t="n">
        <f>SUM(I38, I41, I44)</f>
        <v>0</v>
      </c>
      <c r="J35" s="31" t="n">
        <f>SUM(J38, J41, J44)</f>
        <v>0</v>
      </c>
      <c r="K35" s="31" t="n">
        <f>SUM(K38, K41, K44)</f>
        <v>0</v>
      </c>
      <c r="L35" s="31" t="n">
        <f>SUM(L38, L41, L44)</f>
        <v>0</v>
      </c>
      <c r="M35" s="31" t="n">
        <f>SUM(M38, M41, M44)</f>
        <v>0</v>
      </c>
      <c r="N35" s="31" t="n">
        <f>SUM(N38, N41, N44)</f>
        <v>0</v>
      </c>
      <c r="O35" s="31" t="n">
        <f>SUM(O38, O41, O44)</f>
        <v>0</v>
      </c>
      <c r="P35" s="31" t="n">
        <f>SUM(P38, P41, P44)</f>
        <v>0</v>
      </c>
      <c r="Q35" s="31" t="n">
        <f>SUM(Q38, Q41, Q44)</f>
        <v>0</v>
      </c>
      <c r="R35" s="31" t="n">
        <f>SUM(R38, R41, R44)</f>
        <v>0</v>
      </c>
      <c r="S35" s="31" t="n">
        <f>SUM(S38, S41, S44)</f>
        <v>0</v>
      </c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</row>
    <row r="36" ht="14.7235576923077" customHeight="true">
      <c r="A36" s="7" t="s">
        <v>6</v>
      </c>
      <c r="B36" s="23" t="n">
        <f>SUM(B39, B42, B45)</f>
        <v>0</v>
      </c>
      <c r="C36" s="32" t="n">
        <f>SUM(C39, C42, C45)</f>
        <v>0</v>
      </c>
      <c r="D36" s="32" t="n">
        <f>SUM(D39, D42, D45)</f>
        <v>0</v>
      </c>
      <c r="E36" s="32" t="n">
        <f>SUM(E39, E42, E45)</f>
        <v>0</v>
      </c>
      <c r="F36" s="32" t="n">
        <f>SUM(F39, F42, F45)</f>
        <v>0</v>
      </c>
      <c r="G36" s="32" t="n">
        <f>SUM(G39, G42, G45)</f>
        <v>0</v>
      </c>
      <c r="H36" s="32" t="n">
        <f>SUM(H39, H42, H45)</f>
        <v>0</v>
      </c>
      <c r="I36" s="32" t="n">
        <f>SUM(I39, I42, I45)</f>
        <v>0</v>
      </c>
      <c r="J36" s="32" t="n">
        <f>SUM(J39, J42, J45)</f>
        <v>0</v>
      </c>
      <c r="K36" s="32" t="n">
        <f>SUM(K39, K42, K45)</f>
        <v>0</v>
      </c>
      <c r="L36" s="32" t="n">
        <f>SUM(L39, L42, L45)</f>
        <v>0</v>
      </c>
      <c r="M36" s="32" t="n">
        <f>SUM(M39, M42, M45)</f>
        <v>0</v>
      </c>
      <c r="N36" s="32" t="n">
        <f>SUM(N39, N42, N45)</f>
        <v>0</v>
      </c>
      <c r="O36" s="32" t="n">
        <f>SUM(O39, O42, O45)</f>
        <v>0</v>
      </c>
      <c r="P36" s="32" t="n">
        <f>SUM(P39, P42, P45)</f>
        <v>0</v>
      </c>
      <c r="Q36" s="32" t="n">
        <f>SUM(Q39, Q42, Q45)</f>
        <v>0</v>
      </c>
      <c r="R36" s="32" t="n">
        <f>SUM(R39, R42, R45)</f>
        <v>0</v>
      </c>
      <c r="S36" s="32" t="n">
        <f>SUM(S39, S42, S45)</f>
        <v>0</v>
      </c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</row>
    <row r="37" ht="14.7235576923077" customHeight="true">
      <c r="A37" s="9" t="s">
        <v>16</v>
      </c>
      <c r="B37" s="21" t="n">
        <f>B38+B39</f>
        <v>0</v>
      </c>
      <c r="C37" s="30" t="n">
        <f>C38+C39</f>
        <v>0</v>
      </c>
      <c r="D37" s="30" t="n">
        <f>D38+D39</f>
        <v>0</v>
      </c>
      <c r="E37" s="30" t="n">
        <f>E38+E39</f>
        <v>0</v>
      </c>
      <c r="F37" s="30" t="n">
        <f>F38+F39</f>
        <v>0</v>
      </c>
      <c r="G37" s="30" t="n">
        <f>G38+G39</f>
        <v>0</v>
      </c>
      <c r="H37" s="30" t="n">
        <f>H38+H39</f>
        <v>0</v>
      </c>
      <c r="I37" s="30" t="n">
        <f>I38+I39</f>
        <v>0</v>
      </c>
      <c r="J37" s="30" t="n">
        <f>J38+J39</f>
        <v>0</v>
      </c>
      <c r="K37" s="30" t="n">
        <f>K38+K39</f>
        <v>0</v>
      </c>
      <c r="L37" s="30" t="n">
        <f>L38+L39</f>
        <v>0</v>
      </c>
      <c r="M37" s="30" t="n">
        <f>M38+M39</f>
        <v>0</v>
      </c>
      <c r="N37" s="30" t="n">
        <f>N38+N39</f>
        <v>0</v>
      </c>
      <c r="O37" s="30" t="n">
        <f>O38+O39</f>
        <v>0</v>
      </c>
      <c r="P37" s="30" t="n">
        <f>P38+P39</f>
        <v>0</v>
      </c>
      <c r="Q37" s="30" t="n">
        <f>Q38+Q39</f>
        <v>0</v>
      </c>
      <c r="R37" s="30" t="n">
        <f>R38+R39</f>
        <v>0</v>
      </c>
      <c r="S37" s="30" t="n">
        <f>S38+S39</f>
        <v>0</v>
      </c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</row>
    <row r="38" ht="14.7235576923077" customHeight="true">
      <c r="A38" s="6" t="s">
        <v>5</v>
      </c>
      <c r="B38" s="22" t="n">
        <f>SUM(C38:H38)</f>
        <v>0</v>
      </c>
      <c r="C38" s="31" t="n">
        <f>SUM(C41, C44, C47)</f>
        <v>0</v>
      </c>
      <c r="D38" s="31" t="n">
        <f>SUM(D41, D44, D47)</f>
        <v>0</v>
      </c>
      <c r="E38" s="31" t="n">
        <f>SUM(E41, E44, E47)</f>
        <v>0</v>
      </c>
      <c r="F38" s="31" t="n">
        <f>SUM(F41, F44, F47)</f>
        <v>0</v>
      </c>
      <c r="G38" s="31" t="n">
        <f>SUM(G41, G44, G47)</f>
        <v>0</v>
      </c>
      <c r="H38" s="31" t="n">
        <f>SUM(H41, H44, H47)</f>
        <v>0</v>
      </c>
      <c r="I38" s="31" t="n">
        <f>SUM(I41, I44, I47)</f>
        <v>0</v>
      </c>
      <c r="J38" s="31" t="n">
        <f>SUM(J41, J44, J47)</f>
        <v>0</v>
      </c>
      <c r="K38" s="31" t="n">
        <f>SUM(K41, K44, K47)</f>
        <v>0</v>
      </c>
      <c r="L38" s="31" t="n">
        <f>SUM(L41, L44, L47)</f>
        <v>0</v>
      </c>
      <c r="M38" s="31" t="n">
        <f>SUM(M41, M44, M47)</f>
        <v>0</v>
      </c>
      <c r="N38" s="31" t="n">
        <f>SUM(N41, N44, N47)</f>
        <v>0</v>
      </c>
      <c r="O38" s="31" t="n">
        <f>SUM(O41, O44, O47)</f>
        <v>0</v>
      </c>
      <c r="P38" s="31" t="n">
        <f>SUM(P41, P44, P47)</f>
        <v>0</v>
      </c>
      <c r="Q38" s="31" t="n">
        <f>SUM(Q41, Q44, Q47)</f>
        <v>0</v>
      </c>
      <c r="R38" s="31" t="n">
        <f>SUM(R41, R44, R47)</f>
        <v>0</v>
      </c>
      <c r="S38" s="31" t="n">
        <f>SUM(S41, S44, S47)</f>
        <v>0</v>
      </c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</row>
    <row r="39" ht="14.7235576923077" customHeight="true">
      <c r="A39" s="7" t="s">
        <v>6</v>
      </c>
      <c r="B39" s="23" t="n">
        <f>SUM(C39:H39)</f>
        <v>0</v>
      </c>
      <c r="C39" s="32" t="n">
        <f>SUM(C42, C45, C48)</f>
        <v>0</v>
      </c>
      <c r="D39" s="32" t="n">
        <f>SUM(D42, D45, D48)</f>
        <v>0</v>
      </c>
      <c r="E39" s="32" t="n">
        <f>SUM(E42, E45, E48)</f>
        <v>0</v>
      </c>
      <c r="F39" s="32" t="n">
        <f>SUM(F42, F45, F48)</f>
        <v>0</v>
      </c>
      <c r="G39" s="32" t="n">
        <f>SUM(G42, G45, G48)</f>
        <v>0</v>
      </c>
      <c r="H39" s="32" t="n">
        <f>SUM(H42, H45, H48)</f>
        <v>0</v>
      </c>
      <c r="I39" s="32" t="n">
        <f>SUM(I42, I45, I48)</f>
        <v>0</v>
      </c>
      <c r="J39" s="32" t="n">
        <f>SUM(J42, J45, J48)</f>
        <v>0</v>
      </c>
      <c r="K39" s="32" t="n">
        <f>SUM(K42, K45, K48)</f>
        <v>0</v>
      </c>
      <c r="L39" s="32" t="n">
        <f>SUM(L42, L45, L48)</f>
        <v>0</v>
      </c>
      <c r="M39" s="32" t="n">
        <f>SUM(M42, M45, M48)</f>
        <v>0</v>
      </c>
      <c r="N39" s="32" t="n">
        <f>SUM(N42, N45, N48)</f>
        <v>0</v>
      </c>
      <c r="O39" s="32" t="n">
        <f>SUM(O42, O45, O48)</f>
        <v>0</v>
      </c>
      <c r="P39" s="32" t="n">
        <f>SUM(P42, P45, P48)</f>
        <v>0</v>
      </c>
      <c r="Q39" s="32" t="n">
        <f>SUM(Q42, Q45, Q48)</f>
        <v>0</v>
      </c>
      <c r="R39" s="32" t="n">
        <f>SUM(R42, R45, R48)</f>
        <v>0</v>
      </c>
      <c r="S39" s="32" t="n">
        <f>SUM(S42, S45, S48)</f>
        <v>0</v>
      </c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</row>
    <row r="40" ht="14.7235576923077" customHeight="true">
      <c r="A40" s="9" t="s">
        <v>17</v>
      </c>
      <c r="B40" s="21" t="n">
        <f>B41+B42</f>
        <v>0</v>
      </c>
      <c r="C40" s="30" t="n">
        <f>C41+C42</f>
        <v>0</v>
      </c>
      <c r="D40" s="30" t="n">
        <f>D41+D42</f>
        <v>0</v>
      </c>
      <c r="E40" s="30" t="n">
        <f>E41+E42</f>
        <v>0</v>
      </c>
      <c r="F40" s="30" t="n">
        <f>F41+F42</f>
        <v>0</v>
      </c>
      <c r="G40" s="30" t="n">
        <f>G41+G42</f>
        <v>0</v>
      </c>
      <c r="H40" s="30" t="n">
        <f>H41+H42</f>
        <v>0</v>
      </c>
      <c r="I40" s="30" t="n">
        <f>I41+I42</f>
        <v>0</v>
      </c>
      <c r="J40" s="30" t="n">
        <f>J41+J42</f>
        <v>0</v>
      </c>
      <c r="K40" s="30" t="n">
        <f>K41+K42</f>
        <v>0</v>
      </c>
      <c r="L40" s="30" t="n">
        <f>L41+L42</f>
        <v>0</v>
      </c>
      <c r="M40" s="30" t="n">
        <f>M41+M42</f>
        <v>0</v>
      </c>
      <c r="N40" s="30" t="n">
        <f>N41+N42</f>
        <v>0</v>
      </c>
      <c r="O40" s="30" t="n">
        <f>O41+O42</f>
        <v>0</v>
      </c>
      <c r="P40" s="30" t="n">
        <f>P41+P42</f>
        <v>0</v>
      </c>
      <c r="Q40" s="30" t="n">
        <f>Q41+Q42</f>
        <v>0</v>
      </c>
      <c r="R40" s="30" t="n">
        <f>R41+R42</f>
        <v>0</v>
      </c>
      <c r="S40" s="30" t="n">
        <f>S41+S42</f>
        <v>0</v>
      </c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</row>
    <row r="41" ht="14.7235576923077" customHeight="true">
      <c r="A41" s="6" t="s">
        <v>5</v>
      </c>
      <c r="B41" s="22" t="n">
        <f>SUM(C41:H41)</f>
        <v>0</v>
      </c>
      <c r="C41" s="31" t="n">
        <f>SUM(C44, C47, C50)</f>
        <v>0</v>
      </c>
      <c r="D41" s="31" t="n">
        <f>SUM(D44, D47, D50)</f>
        <v>0</v>
      </c>
      <c r="E41" s="31" t="n">
        <f>SUM(E44, E47, E50)</f>
        <v>0</v>
      </c>
      <c r="F41" s="31" t="n">
        <f>SUM(F44, F47, F50)</f>
        <v>0</v>
      </c>
      <c r="G41" s="31" t="n">
        <f>SUM(G44, G47, G50)</f>
        <v>0</v>
      </c>
      <c r="H41" s="31" t="n">
        <f>SUM(H44, H47, H50)</f>
        <v>0</v>
      </c>
      <c r="I41" s="31" t="n">
        <f>SUM(I44, I47, I50)</f>
        <v>0</v>
      </c>
      <c r="J41" s="31" t="n">
        <f>SUM(J44, J47, J50)</f>
        <v>0</v>
      </c>
      <c r="K41" s="31" t="n">
        <f>SUM(K44, K47, K50)</f>
        <v>0</v>
      </c>
      <c r="L41" s="31" t="n">
        <f>SUM(L44, L47, L50)</f>
        <v>0</v>
      </c>
      <c r="M41" s="31" t="n">
        <f>SUM(M44, M47, M50)</f>
        <v>0</v>
      </c>
      <c r="N41" s="31" t="n">
        <f>SUM(N44, N47, N50)</f>
        <v>0</v>
      </c>
      <c r="O41" s="31" t="n">
        <f>SUM(O44, O47, O50)</f>
        <v>0</v>
      </c>
      <c r="P41" s="31" t="n">
        <f>SUM(P44, P47, P50)</f>
        <v>0</v>
      </c>
      <c r="Q41" s="31" t="n">
        <f>SUM(Q44, Q47, Q50)</f>
        <v>0</v>
      </c>
      <c r="R41" s="31" t="n">
        <f>SUM(R44, R47, R50)</f>
        <v>0</v>
      </c>
      <c r="S41" s="31" t="n">
        <f>SUM(S44, S47, S50)</f>
        <v>0</v>
      </c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</row>
    <row r="42" ht="14.7235576923077" customHeight="true">
      <c r="A42" s="7" t="s">
        <v>6</v>
      </c>
      <c r="B42" s="23" t="n">
        <f>SUM(C42:H42)</f>
        <v>0</v>
      </c>
      <c r="C42" s="32" t="n">
        <f>SUM(C45, C48, C51)</f>
        <v>0</v>
      </c>
      <c r="D42" s="32" t="n">
        <f>SUM(D45, D48, D51)</f>
        <v>0</v>
      </c>
      <c r="E42" s="32" t="n">
        <f>SUM(E45, E48, E51)</f>
        <v>0</v>
      </c>
      <c r="F42" s="32" t="n">
        <f>SUM(F45, F48, F51)</f>
        <v>0</v>
      </c>
      <c r="G42" s="32" t="n">
        <f>SUM(G45, G48, G51)</f>
        <v>0</v>
      </c>
      <c r="H42" s="32" t="n">
        <f>SUM(H45, H48, H51)</f>
        <v>0</v>
      </c>
      <c r="I42" s="32" t="n">
        <f>SUM(I45, I48, I51)</f>
        <v>0</v>
      </c>
      <c r="J42" s="32" t="n">
        <f>SUM(J45, J48, J51)</f>
        <v>0</v>
      </c>
      <c r="K42" s="32" t="n">
        <f>SUM(K45, K48, K51)</f>
        <v>0</v>
      </c>
      <c r="L42" s="32" t="n">
        <f>SUM(L45, L48, L51)</f>
        <v>0</v>
      </c>
      <c r="M42" s="32" t="n">
        <f>SUM(M45, M48, M51)</f>
        <v>0</v>
      </c>
      <c r="N42" s="32" t="n">
        <f>SUM(N45, N48, N51)</f>
        <v>0</v>
      </c>
      <c r="O42" s="32" t="n">
        <f>SUM(O45, O48, O51)</f>
        <v>0</v>
      </c>
      <c r="P42" s="32" t="n">
        <f>SUM(P45, P48, P51)</f>
        <v>0</v>
      </c>
      <c r="Q42" s="32" t="n">
        <f>SUM(Q45, Q48, Q51)</f>
        <v>0</v>
      </c>
      <c r="R42" s="32" t="n">
        <f>SUM(R45, R48, R51)</f>
        <v>0</v>
      </c>
      <c r="S42" s="32" t="n">
        <f>SUM(S45, S48, S51)</f>
        <v>0</v>
      </c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</row>
    <row r="43" ht="14.7235576923077" customHeight="true">
      <c r="A43" s="9" t="s">
        <v>18</v>
      </c>
      <c r="B43" s="21" t="n">
        <f>B44+B45</f>
        <v>0</v>
      </c>
      <c r="C43" s="30" t="n">
        <f>C44+C45</f>
        <v>0</v>
      </c>
      <c r="D43" s="30" t="n">
        <f>D44+D45</f>
        <v>0</v>
      </c>
      <c r="E43" s="30" t="n">
        <f>E44+E45</f>
        <v>0</v>
      </c>
      <c r="F43" s="30" t="n">
        <f>F44+F45</f>
        <v>0</v>
      </c>
      <c r="G43" s="30" t="n">
        <f>G44+G45</f>
        <v>0</v>
      </c>
      <c r="H43" s="30" t="n">
        <f>H44+H45</f>
        <v>0</v>
      </c>
      <c r="I43" s="30" t="n">
        <f>I44+I45</f>
        <v>0</v>
      </c>
      <c r="J43" s="30" t="n">
        <f>J44+J45</f>
        <v>0</v>
      </c>
      <c r="K43" s="30" t="n">
        <f>K44+K45</f>
        <v>0</v>
      </c>
      <c r="L43" s="30" t="n">
        <f>L44+L45</f>
        <v>0</v>
      </c>
      <c r="M43" s="30" t="n">
        <f>M44+M45</f>
        <v>0</v>
      </c>
      <c r="N43" s="30" t="n">
        <f>N44+N45</f>
        <v>0</v>
      </c>
      <c r="O43" s="30" t="n">
        <f>O44+O45</f>
        <v>0</v>
      </c>
      <c r="P43" s="30" t="n">
        <f>P44+P45</f>
        <v>0</v>
      </c>
      <c r="Q43" s="30" t="n">
        <f>Q44+Q45</f>
        <v>0</v>
      </c>
      <c r="R43" s="30" t="n">
        <f>R44+R45</f>
        <v>0</v>
      </c>
      <c r="S43" s="30" t="n">
        <f>S44+S45</f>
        <v>0</v>
      </c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</row>
    <row r="44" ht="14.7235576923077" customHeight="true">
      <c r="A44" s="6" t="s">
        <v>5</v>
      </c>
      <c r="B44" s="22" t="n">
        <f>SUM(C44:H44)</f>
        <v>0</v>
      </c>
      <c r="C44" s="31" t="n">
        <f>SUM(C47, C50, C53)</f>
        <v>0</v>
      </c>
      <c r="D44" s="31" t="n">
        <f>SUM(D47, D50, D53)</f>
        <v>0</v>
      </c>
      <c r="E44" s="31" t="n">
        <f>SUM(E47, E50, E53)</f>
        <v>0</v>
      </c>
      <c r="F44" s="31" t="n">
        <f>SUM(F47, F50, F53)</f>
        <v>0</v>
      </c>
      <c r="G44" s="31" t="n">
        <f>SUM(G47, G50, G53)</f>
        <v>0</v>
      </c>
      <c r="H44" s="31" t="n">
        <f>SUM(H47, H50, H53)</f>
        <v>0</v>
      </c>
      <c r="I44" s="31" t="n">
        <f>SUM(I47, I50, I53)</f>
        <v>0</v>
      </c>
      <c r="J44" s="31" t="n">
        <f>SUM(J47, J50, J53)</f>
        <v>0</v>
      </c>
      <c r="K44" s="31" t="n">
        <f>SUM(K47, K50, K53)</f>
        <v>0</v>
      </c>
      <c r="L44" s="31" t="n">
        <f>SUM(L47, L50, L53)</f>
        <v>0</v>
      </c>
      <c r="M44" s="31" t="n">
        <f>SUM(M47, M50, M53)</f>
        <v>0</v>
      </c>
      <c r="N44" s="31" t="n">
        <f>SUM(N47, N50, N53)</f>
        <v>0</v>
      </c>
      <c r="O44" s="31" t="n">
        <f>SUM(O47, O50, O53)</f>
        <v>0</v>
      </c>
      <c r="P44" s="31" t="n">
        <f>SUM(P47, P50, P53)</f>
        <v>0</v>
      </c>
      <c r="Q44" s="31" t="n">
        <f>SUM(Q47, Q50, Q53)</f>
        <v>0</v>
      </c>
      <c r="R44" s="31" t="n">
        <f>SUM(R47, R50, R53)</f>
        <v>0</v>
      </c>
      <c r="S44" s="31" t="n">
        <f>SUM(S47, S50, S53)</f>
        <v>0</v>
      </c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</row>
    <row r="45" ht="14.7235576923077" customHeight="true">
      <c r="A45" s="7" t="s">
        <v>6</v>
      </c>
      <c r="B45" s="23" t="n">
        <f>SUM(C45:H45)</f>
        <v>0</v>
      </c>
      <c r="C45" s="32" t="n">
        <f>SUM(C48, C51, C54)</f>
        <v>0</v>
      </c>
      <c r="D45" s="32" t="n">
        <f>SUM(D48, D51, D54)</f>
        <v>0</v>
      </c>
      <c r="E45" s="32" t="n">
        <f>SUM(E48, E51, E54)</f>
        <v>0</v>
      </c>
      <c r="F45" s="32" t="n">
        <f>SUM(F48, F51, F54)</f>
        <v>0</v>
      </c>
      <c r="G45" s="32" t="n">
        <f>SUM(G48, G51, G54)</f>
        <v>0</v>
      </c>
      <c r="H45" s="32" t="n">
        <f>SUM(H48, H51, H54)</f>
        <v>0</v>
      </c>
      <c r="I45" s="32" t="n">
        <f>SUM(I48, I51, I54)</f>
        <v>0</v>
      </c>
      <c r="J45" s="32" t="n">
        <f>SUM(J48, J51, J54)</f>
        <v>0</v>
      </c>
      <c r="K45" s="32" t="n">
        <f>SUM(K48, K51, K54)</f>
        <v>0</v>
      </c>
      <c r="L45" s="32" t="n">
        <f>SUM(L48, L51, L54)</f>
        <v>0</v>
      </c>
      <c r="M45" s="32" t="n">
        <f>SUM(M48, M51, M54)</f>
        <v>0</v>
      </c>
      <c r="N45" s="32" t="n">
        <f>SUM(N48, N51, N54)</f>
        <v>0</v>
      </c>
      <c r="O45" s="32" t="n">
        <f>SUM(O48, O51, O54)</f>
        <v>0</v>
      </c>
      <c r="P45" s="32" t="n">
        <f>SUM(P48, P51, P54)</f>
        <v>0</v>
      </c>
      <c r="Q45" s="32" t="n">
        <f>SUM(Q48, Q51, Q54)</f>
        <v>0</v>
      </c>
      <c r="R45" s="32" t="n">
        <f>SUM(R48, R51, R54)</f>
        <v>0</v>
      </c>
      <c r="S45" s="32" t="n">
        <f>SUM(S48, S51, S54)</f>
        <v>0</v>
      </c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</row>
    <row r="46" ht="17.1274038461539" customHeight="true">
      <c r="A46" s="10"/>
      <c r="B46" s="24"/>
      <c r="C46" s="33"/>
      <c r="D46" s="33"/>
      <c r="E46" s="33"/>
      <c r="F46" s="33"/>
      <c r="G46" s="33"/>
      <c r="H46" s="33"/>
      <c r="I46" s="33"/>
      <c r="J46" s="37"/>
      <c r="K46" s="37"/>
      <c r="L46" s="37"/>
      <c r="M46" s="37"/>
      <c r="N46" s="37"/>
      <c r="O46" s="37"/>
      <c r="P46" s="37"/>
      <c r="Q46" s="37"/>
      <c r="R46" s="37"/>
      <c r="S46" s="37" t="s">
        <v>54</v>
      </c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</row>
    <row r="47" ht="17.1274038461539" customHeight="true">
      <c r="A47" s="11" t="s">
        <v>19</v>
      </c>
      <c r="B47" s="11"/>
      <c r="C47" s="14"/>
      <c r="D47" s="14"/>
      <c r="E47" s="14"/>
      <c r="F47" s="12" t="s">
        <v>30</v>
      </c>
      <c r="G47" s="14"/>
      <c r="H47" s="14"/>
      <c r="I47" s="14"/>
      <c r="J47" s="14"/>
      <c r="K47" s="12" t="s">
        <v>38</v>
      </c>
      <c r="L47" s="14"/>
      <c r="M47" s="14"/>
      <c r="N47" s="14"/>
      <c r="O47" s="14"/>
      <c r="P47" s="11" t="s">
        <v>45</v>
      </c>
      <c r="Q47" s="14"/>
      <c r="R47" s="14"/>
      <c r="S47" s="4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</row>
    <row r="48" ht="17.1274038461539" customHeight="true">
      <c r="A48" s="11"/>
      <c r="B48" s="11"/>
      <c r="C48" s="14"/>
      <c r="D48" s="14"/>
      <c r="E48" s="14"/>
      <c r="F48" s="14"/>
      <c r="G48" s="14"/>
      <c r="H48" s="14"/>
      <c r="I48" s="14"/>
      <c r="J48" s="14"/>
      <c r="K48" s="12" t="s">
        <v>39</v>
      </c>
      <c r="L48" s="14"/>
      <c r="M48" s="14"/>
      <c r="N48" s="14"/>
      <c r="O48" s="14"/>
      <c r="P48" s="11"/>
      <c r="Q48" s="14"/>
      <c r="R48" s="14"/>
      <c r="S48" s="4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</row>
    <row r="49" ht="17.1274038461539" customHeight="true">
      <c r="A49" s="12" t="s">
        <v>20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</row>
    <row r="50" ht="17.1274038461539" customHeight="true">
      <c r="A50" s="12" t="s">
        <v>21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</row>
    <row r="51" ht="49.5793269230769" customHeight="true">
      <c r="A51" s="13" t="s">
        <v>22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</row>
    <row r="52" ht="18.1790865384615" customHeight="true">
      <c r="A52" s="11"/>
      <c r="B52" s="25"/>
      <c r="C52" s="14"/>
      <c r="D52" s="14"/>
      <c r="E52" s="14"/>
      <c r="F52" s="14"/>
      <c r="G52" s="14"/>
      <c r="H52" s="25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</row>
    <row r="53" ht="20.4326923076923" customHeight="true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</row>
    <row r="54" ht="24.9399038461539" customHeight="true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</row>
    <row r="55" ht="24.9399038461539" customHeight="true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</row>
    <row r="56" ht="24.9399038461539" customHeight="true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</row>
    <row r="57" ht="24.9399038461539" customHeight="true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</row>
    <row r="58" ht="24.9399038461539" customHeight="true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</row>
    <row r="59" ht="24.9399038461539" customHeight="true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</row>
    <row r="60" ht="24.9399038461539" customHeight="true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</row>
    <row r="61" ht="24.9399038461539" customHeight="true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</row>
    <row r="62" ht="24.9399038461539" customHeight="true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</row>
    <row r="63" ht="24.9399038461539" customHeight="true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</row>
    <row r="64" ht="24.9399038461539" customHeight="true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</row>
    <row r="65" ht="24.9399038461539" customHeight="true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</row>
    <row r="66" ht="24.9399038461539" customHeight="true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</row>
    <row r="67" ht="24.9399038461539" customHeight="true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</row>
    <row r="68" ht="24.9399038461539" customHeight="true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</row>
    <row r="69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</row>
    <row r="70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</row>
    <row r="7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</row>
    <row r="73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</row>
    <row r="74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</row>
    <row r="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</row>
    <row r="76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</row>
    <row r="77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</row>
    <row r="78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</row>
    <row r="79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</row>
    <row r="80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</row>
    <row r="8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</row>
    <row r="82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</row>
    <row r="83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</row>
    <row r="84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</row>
    <row r="8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</row>
    <row r="86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</row>
    <row r="87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</row>
    <row r="88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</row>
    <row r="89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</row>
    <row r="90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</row>
    <row r="9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</row>
    <row r="92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</row>
    <row r="93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</row>
    <row r="94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</row>
    <row r="9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</row>
    <row r="96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</row>
    <row r="97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</row>
    <row r="98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</row>
    <row r="99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</row>
    <row r="100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</row>
    <row r="10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</row>
    <row r="102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</row>
    <row r="103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</row>
    <row r="104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</row>
    <row r="10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</row>
    <row r="106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</row>
    <row r="107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</row>
    <row r="108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</row>
    <row r="109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</row>
    <row r="110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</row>
    <row r="11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</row>
    <row r="112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</row>
    <row r="113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</row>
    <row r="114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</row>
    <row r="11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</row>
    <row r="116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</row>
    <row r="117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</row>
    <row r="118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</row>
    <row r="119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</row>
    <row r="120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</row>
    <row r="12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</row>
    <row r="122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</row>
    <row r="123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</row>
    <row r="124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</row>
    <row r="1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</row>
    <row r="126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</row>
    <row r="127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</row>
    <row r="128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</row>
    <row r="129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</row>
    <row r="130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</row>
    <row r="13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</row>
    <row r="132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</row>
    <row r="133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</row>
    <row r="134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</row>
    <row r="13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</row>
    <row r="136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</row>
    <row r="137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</row>
    <row r="138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</row>
    <row r="139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</row>
    <row r="140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</row>
    <row r="14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</row>
    <row r="142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</row>
    <row r="143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</row>
    <row r="144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</row>
    <row r="14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</row>
    <row r="146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</row>
    <row r="147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</row>
    <row r="148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</row>
    <row r="149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</row>
    <row r="150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</row>
    <row r="15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</row>
    <row r="152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</row>
    <row r="153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</row>
    <row r="154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</row>
    <row r="15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</row>
    <row r="156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</row>
    <row r="157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</row>
    <row r="158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</row>
    <row r="159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</row>
    <row r="160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</row>
    <row r="16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</row>
    <row r="162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</row>
    <row r="163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</row>
    <row r="164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</row>
    <row r="16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</row>
    <row r="166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</row>
    <row r="167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</row>
    <row r="168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</row>
    <row r="169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</row>
    <row r="170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</row>
    <row r="17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</row>
    <row r="172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</row>
    <row r="173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</row>
    <row r="174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</row>
    <row r="17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</row>
    <row r="176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</row>
    <row r="177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</row>
    <row r="178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</row>
    <row r="179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</row>
    <row r="180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</row>
    <row r="18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</row>
    <row r="182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</row>
    <row r="183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</row>
    <row r="184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</row>
    <row r="18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</row>
    <row r="186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</row>
    <row r="187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</row>
    <row r="188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</row>
    <row r="189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</row>
    <row r="190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</row>
    <row r="19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</row>
    <row r="192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</row>
    <row r="193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</row>
    <row r="194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</row>
    <row r="19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</row>
    <row r="196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</row>
    <row r="197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</row>
    <row r="198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</row>
    <row r="199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</row>
    <row r="200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</row>
  </sheetData>
  <mergeCells>
    <mergeCell ref="A51:S51"/>
    <mergeCell ref="C5:I5"/>
    <mergeCell ref="J5:S5"/>
    <mergeCell ref="B5:B6"/>
    <mergeCell ref="A5:A6"/>
    <mergeCell ref="R1:S1"/>
    <mergeCell ref="R2:S2"/>
    <mergeCell ref="A3:S3"/>
    <mergeCell ref="H4:L4"/>
    <mergeCell ref="L2:P2"/>
  </mergeCells>
  <pageMargins bottom="0.75" footer="0.3" header="0.3" left="0.7" right="0.7" top="0.75"/>
</worksheet>
</file>