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<sst xmlns="http://schemas.openxmlformats.org/spreadsheetml/2006/main" count="168" uniqueCount="101">
  <si>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公　開　類</t>
  </si>
  <si>
    <t>年　度　報</t>
  </si>
  <si>
    <t>臺中市西屯區推行社區發展工作概況</t>
  </si>
  <si>
    <t>中華民國111年度</t>
  </si>
  <si>
    <t>項目別</t>
  </si>
  <si>
    <t>總計</t>
  </si>
  <si>
    <t>台中市西屯區上石社區發展協會</t>
  </si>
  <si>
    <t>台中市西屯區大石社區發展協會</t>
  </si>
  <si>
    <t>臺中市西屯區上安社區發展協會</t>
  </si>
  <si>
    <t>臺中市西屯區廣福社區發展協會</t>
  </si>
  <si>
    <t>台中市西屯區何成社區發展協會</t>
  </si>
  <si>
    <t>台中市西屯區何福社區發展協會</t>
  </si>
  <si>
    <t>台中市西屯區福和社區發展協會</t>
  </si>
  <si>
    <t>台中市西屯區福聯社區發展協會</t>
  </si>
  <si>
    <t>台中市西屯區大福社區發展協會</t>
  </si>
  <si>
    <t>台中市西屯區福瑞社區發展協會</t>
  </si>
  <si>
    <t>台中市西屯區逢甲社區發展協會</t>
  </si>
  <si>
    <t>台中市西屯區福安社區發展協會</t>
  </si>
  <si>
    <t>台中市西屯區福雅社區發展協會</t>
  </si>
  <si>
    <t>台中市西屯區大鵬社區發展協會</t>
  </si>
  <si>
    <t>台中市西屯區何安社區發展協會</t>
  </si>
  <si>
    <t>台中市西屯區潮洋社區發展協會</t>
  </si>
  <si>
    <t>台中市西屯區林厝社區發展協會</t>
  </si>
  <si>
    <t>臺中市西屯區港尾社區發展協會</t>
  </si>
  <si>
    <t>台中市西屯區何明社區發展協會</t>
  </si>
  <si>
    <t>台中市西屯區福中社區發展協會</t>
  </si>
  <si>
    <t>台中市西屯區永安社區發展協會</t>
  </si>
  <si>
    <t>台中市西屯區逢福社區發展協會</t>
  </si>
  <si>
    <t>台中市西屯區龍潭社區發展協會</t>
  </si>
  <si>
    <t>台中市西屯區何德社區發展協會</t>
  </si>
  <si>
    <t>台中市西屯區惠來社區發展協會</t>
  </si>
  <si>
    <t>台中市西屯區協和社區發展協會</t>
  </si>
  <si>
    <t>台中市西屯區福林社區發展協會</t>
  </si>
  <si>
    <t>台中市西屯區福恩社區發展協會</t>
  </si>
  <si>
    <t>台中市西屯區上德社區發展協會</t>
  </si>
  <si>
    <t>臺中市西屯區西平社區發展協會</t>
  </si>
  <si>
    <t>台中市西屯區西安社區發展協會</t>
  </si>
  <si>
    <t>台中市西屯區鵬程社區發展協會</t>
  </si>
  <si>
    <t>臺中市西屯區大河社區發展協會</t>
  </si>
  <si>
    <t>臺中市西屯區何厝社區發展協會</t>
  </si>
  <si>
    <t>臺中市西屯區鑫何南社區發展協會</t>
  </si>
  <si>
    <t>至善里</t>
  </si>
  <si>
    <t>西墩里</t>
  </si>
  <si>
    <t>何仁里</t>
  </si>
  <si>
    <t>何源里</t>
  </si>
  <si>
    <t>備註</t>
  </si>
  <si>
    <t>每年終了後1個月內編送</t>
  </si>
  <si>
    <t>社區發展協會總數(個)</t>
  </si>
  <si>
    <t>本區已規劃之社區總數有  35  處。</t>
  </si>
  <si>
    <t>社區戶數(戶)</t>
  </si>
  <si>
    <t>社區人口數(人)</t>
  </si>
  <si>
    <t>理監事人數</t>
  </si>
  <si>
    <t>合計</t>
  </si>
  <si>
    <t>合計(人)</t>
  </si>
  <si>
    <t>男(人)</t>
  </si>
  <si>
    <t>女(人)</t>
  </si>
  <si>
    <t>理事長</t>
  </si>
  <si>
    <t>理事(不含理事長)</t>
  </si>
  <si>
    <t>監事</t>
  </si>
  <si>
    <t>編製機關</t>
  </si>
  <si>
    <t>表    號</t>
  </si>
  <si>
    <t>參加社區發展協會會員數(人)</t>
  </si>
  <si>
    <t xml:space="preserve">臺中市西屯區公所 </t>
  </si>
  <si>
    <t>11140-01-01-3</t>
  </si>
  <si>
    <t>設置社區生產建設基金(個)</t>
  </si>
  <si>
    <t>臺中市西屯區推行社區發展工作概況(續)</t>
  </si>
  <si>
    <t>實際使用經費(元)</t>
  </si>
  <si>
    <t>政府補助款</t>
  </si>
  <si>
    <t>社區自籌款</t>
  </si>
  <si>
    <t>填表</t>
  </si>
  <si>
    <t>資料來源：本所社會課依據西屯區戶政事務所網頁查詢、社區發展協會名冊概況資料編製。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</si>
  <si>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</si>
  <si>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</si>
  <si>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</si>
  <si>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</si>
  <si>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</si>
  <si>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</si>
  <si>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</si>
  <si>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</si>
  <si>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辦理社區幹部訓練(人次)</t>
  </si>
  <si>
    <t>辦理社區觀摩(人次)</t>
  </si>
  <si>
    <t>審核</t>
  </si>
  <si>
    <t>社區內部組織</t>
  </si>
  <si>
    <t>社區長壽俱樂部(處)</t>
  </si>
  <si>
    <t>社區成長教室(班)</t>
  </si>
  <si>
    <t>社區守望相助隊(隊)</t>
  </si>
  <si>
    <t>何明社區守望相助隊，其餘為里守望相助隊(上石上安上德聯防、逢甲逢福聯防)</t>
  </si>
  <si>
    <t>社區民俗藝文康樂班隊(隊)</t>
  </si>
  <si>
    <t>業務主管人員</t>
  </si>
  <si>
    <t>主辦統計人員</t>
  </si>
  <si>
    <t>社區志願服務</t>
  </si>
  <si>
    <t>團隊(隊)</t>
  </si>
  <si>
    <t>志工數</t>
  </si>
  <si>
    <t>辦理社區照顧關懷據點(處)</t>
  </si>
  <si>
    <t>機關首長</t>
  </si>
  <si>
    <t>中華民國112年1月9日編製</t>
  </si>
  <si>
    <t>社區圖書室(處)</t>
  </si>
  <si>
    <t>社區刊物(期)</t>
  </si>
  <si>
    <t>服務成果</t>
  </si>
  <si>
    <t>福利服務或活動(受益人次)</t>
  </si>
  <si>
    <t>其他服務(受益人次)</t>
  </si>
</sst>
</file>

<file path=xl/styles.xml><?xml version="1.0" encoding="utf-8"?>
<styleSheet xmlns="http://schemas.openxmlformats.org/spreadsheetml/2006/main">
  <numFmts count="5">
    <numFmt numFmtId="196" formatCode="&quot; &quot;* #,##0&quot; &quot;;&quot;-&quot;* #,##0&quot; &quot;;&quot; &quot;* &quot;- &quot;;&quot; &quot;@&quot; &quot;"/>
    <numFmt numFmtId="197" formatCode="#,##0;\-#,##0;\-"/>
    <numFmt numFmtId="198" formatCode="_-* #,##0_-;\-* #,##0_-;_-* &quot;-&quot;_-;_-@_-"/>
    <numFmt numFmtId="199" formatCode="_-* #,##0.0_-;\-* #,##0.0_-;_-* &quot;-&quot;_-;_-@_-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Calibri"/>
      <family val="2"/>
      <scheme val="minor"/>
    </font>
    <font>
      <sz val="10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 wrapText="1"/>
    </xf>
    <xf numFmtId="198" fontId="6" fillId="0" borderId="2" xfId="0" applyNumberFormat="1" applyFont="1" applyBorder="1" applyAlignment="1">
      <alignment horizontal="right" vertical="center" wrapText="1"/>
    </xf>
    <xf numFmtId="0" fontId="2" fillId="0" borderId="9" xfId="0" applyFont="1" applyBorder="1"/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97" fontId="6" fillId="2" borderId="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5" fillId="0" borderId="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8" fontId="4" fillId="0" borderId="2" xfId="0" applyNumberFormat="1" applyFont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9" fontId="6" fillId="0" borderId="2" xfId="0" applyNumberFormat="1" applyFont="1" applyBorder="1" applyAlignment="1">
      <alignment horizontal="right" vertical="center" wrapText="1"/>
    </xf>
    <xf numFmtId="196" fontId="2" fillId="0" borderId="10" xfId="0" applyNumberFormat="1" applyFont="1" applyBorder="1"/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7" fillId="0" borderId="11" xfId="0" applyFont="1" applyBorder="1"/>
    <xf numFmtId="200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98" fontId="6" fillId="0" borderId="2" xfId="0" applyNumberFormat="1" applyFont="1" applyBorder="1" applyAlignment="1">
      <alignment horizontal="right" vertical="center"/>
    </xf>
    <xf numFmtId="198" fontId="6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A6" sqref="A6:T6"/>
    </sheetView>
  </sheetViews>
  <sheetFormatPr defaultColWidth="9.28125" defaultRowHeight="15"/>
  <cols>
    <col min="1" max="1" width="18.00390625" style="0" customWidth="1"/>
    <col min="2" max="2" width="11.00390625" style="0" customWidth="1"/>
    <col min="3" max="4" width="12.00390625" style="0" customWidth="1"/>
    <col min="5" max="19" width="10.00390625" style="0" customWidth="1"/>
    <col min="20" max="20" width="11.00390625" style="0" customWidth="1"/>
    <col min="21" max="21" width="17.00390625" style="0" customWidth="1"/>
    <col min="22" max="24" width="11.00390625" style="0" customWidth="1"/>
    <col min="42" max="42" width="13.00390625" style="0" customWidth="1"/>
    <col min="43" max="43" width="11.00390625" style="0" customWidth="1"/>
  </cols>
  <sheetData>
    <row r="1" spans="1:43" ht="11.4" customHeight="1">
      <c r="A1" s="1"/>
      <c r="B1" s="1"/>
      <c r="C1" s="1"/>
      <c r="D1" s="1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AP1" s="12"/>
      <c r="AQ1" s="12"/>
    </row>
    <row r="2" spans="1:43" ht="11.4" customHeight="1">
      <c r="A2" s="1"/>
      <c r="B2" s="1"/>
      <c r="C2" s="1"/>
      <c r="D2" s="1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AP2" s="12"/>
      <c r="AQ2" s="12"/>
    </row>
    <row r="3" spans="1:43" ht="11.4" customHeight="1">
      <c r="A3" s="2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33"/>
      <c r="R3" s="33"/>
      <c r="S3" s="33"/>
      <c r="T3" s="33"/>
      <c r="U3" s="33"/>
      <c r="V3" s="12"/>
      <c r="W3" s="12"/>
      <c r="X3" s="12"/>
      <c r="AN3" s="33"/>
      <c r="AO3" s="33"/>
      <c r="AP3" s="33"/>
      <c r="AQ3" s="33"/>
    </row>
    <row r="4" spans="1:44" ht="21.05" customHeight="1">
      <c r="A4" s="3" t="s">
        <v>0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0"/>
      <c r="Q4" s="34" t="s">
        <v>59</v>
      </c>
      <c r="R4" s="34"/>
      <c r="S4" s="34" t="s">
        <v>62</v>
      </c>
      <c r="T4" s="34"/>
      <c r="U4" s="3" t="s">
        <v>0</v>
      </c>
      <c r="V4" s="1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48"/>
      <c r="AK4" s="20"/>
      <c r="AL4" s="20"/>
      <c r="AM4" s="51"/>
      <c r="AN4" s="34" t="s">
        <v>59</v>
      </c>
      <c r="AO4" s="34"/>
      <c r="AP4" s="34" t="s">
        <v>62</v>
      </c>
      <c r="AQ4" s="34"/>
      <c r="AR4" s="57"/>
    </row>
    <row r="5" spans="1:44" ht="21.05" customHeight="1">
      <c r="A5" s="3" t="s">
        <v>1</v>
      </c>
      <c r="B5" s="14" t="s">
        <v>46</v>
      </c>
      <c r="C5" s="14"/>
      <c r="D5" s="1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1"/>
      <c r="Q5" s="34" t="s">
        <v>60</v>
      </c>
      <c r="R5" s="34"/>
      <c r="S5" s="34" t="s">
        <v>63</v>
      </c>
      <c r="T5" s="34"/>
      <c r="U5" s="3" t="s">
        <v>1</v>
      </c>
      <c r="V5" s="14" t="s">
        <v>46</v>
      </c>
      <c r="W5" s="14"/>
      <c r="X5" s="1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49"/>
      <c r="AK5" s="50"/>
      <c r="AL5" s="50"/>
      <c r="AM5" s="31"/>
      <c r="AN5" s="34" t="s">
        <v>60</v>
      </c>
      <c r="AO5" s="34"/>
      <c r="AP5" s="34" t="s">
        <v>63</v>
      </c>
      <c r="AQ5" s="34"/>
      <c r="AR5" s="57"/>
    </row>
    <row r="6" spans="1:43" ht="42.2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6" t="s">
        <v>65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28.1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7" t="s">
        <v>3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23.65" customHeight="1">
      <c r="A8" s="6" t="s">
        <v>4</v>
      </c>
      <c r="B8" s="15" t="s">
        <v>47</v>
      </c>
      <c r="C8" s="15" t="s">
        <v>49</v>
      </c>
      <c r="D8" s="15" t="s">
        <v>50</v>
      </c>
      <c r="E8" s="26" t="s">
        <v>51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5" t="s">
        <v>61</v>
      </c>
      <c r="R8" s="35"/>
      <c r="S8" s="35"/>
      <c r="T8" s="15" t="s">
        <v>64</v>
      </c>
      <c r="U8" s="15" t="s">
        <v>4</v>
      </c>
      <c r="V8" s="26" t="s">
        <v>66</v>
      </c>
      <c r="W8" s="26"/>
      <c r="X8" s="26"/>
      <c r="Y8" s="26" t="s">
        <v>73</v>
      </c>
      <c r="Z8" s="26"/>
      <c r="AA8" s="26"/>
      <c r="AB8" s="26"/>
      <c r="AC8" s="44" t="s">
        <v>77</v>
      </c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3" ht="23.65" customHeight="1">
      <c r="A9" s="6"/>
      <c r="B9" s="15"/>
      <c r="C9" s="15"/>
      <c r="D9" s="15"/>
      <c r="E9" s="27" t="s">
        <v>52</v>
      </c>
      <c r="F9" s="27"/>
      <c r="G9" s="27"/>
      <c r="H9" s="26" t="s">
        <v>56</v>
      </c>
      <c r="I9" s="26"/>
      <c r="J9" s="26"/>
      <c r="K9" s="26" t="s">
        <v>57</v>
      </c>
      <c r="L9" s="26"/>
      <c r="M9" s="26"/>
      <c r="N9" s="26" t="s">
        <v>58</v>
      </c>
      <c r="O9" s="26"/>
      <c r="P9" s="26"/>
      <c r="Q9" s="35"/>
      <c r="R9" s="35"/>
      <c r="S9" s="35"/>
      <c r="T9" s="15"/>
      <c r="U9" s="15"/>
      <c r="V9" s="26"/>
      <c r="W9" s="26"/>
      <c r="X9" s="26"/>
      <c r="Y9" s="26"/>
      <c r="Z9" s="26"/>
      <c r="AA9" s="26"/>
      <c r="AB9" s="26"/>
      <c r="AC9" s="26" t="s">
        <v>78</v>
      </c>
      <c r="AD9" s="26"/>
      <c r="AE9" s="26" t="s">
        <v>82</v>
      </c>
      <c r="AF9" s="26"/>
      <c r="AG9" s="26"/>
      <c r="AH9" s="26"/>
      <c r="AI9" s="26"/>
      <c r="AJ9" s="26"/>
      <c r="AK9" s="26"/>
      <c r="AL9" s="26"/>
      <c r="AM9" s="15" t="s">
        <v>93</v>
      </c>
      <c r="AN9" s="15" t="s">
        <v>96</v>
      </c>
      <c r="AO9" s="15" t="s">
        <v>97</v>
      </c>
      <c r="AP9" s="44" t="s">
        <v>98</v>
      </c>
      <c r="AQ9" s="44"/>
    </row>
    <row r="10" spans="1:43" ht="23.65" customHeight="1">
      <c r="A10" s="6"/>
      <c r="B10" s="15"/>
      <c r="C10" s="15"/>
      <c r="D10" s="15"/>
      <c r="E10" s="28" t="s">
        <v>53</v>
      </c>
      <c r="F10" s="28" t="s">
        <v>54</v>
      </c>
      <c r="G10" s="28" t="s">
        <v>55</v>
      </c>
      <c r="H10" s="28" t="s">
        <v>53</v>
      </c>
      <c r="I10" s="15" t="s">
        <v>54</v>
      </c>
      <c r="J10" s="15" t="s">
        <v>55</v>
      </c>
      <c r="K10" s="28" t="s">
        <v>53</v>
      </c>
      <c r="L10" s="15" t="s">
        <v>54</v>
      </c>
      <c r="M10" s="15" t="s">
        <v>55</v>
      </c>
      <c r="N10" s="28" t="s">
        <v>53</v>
      </c>
      <c r="O10" s="15" t="s">
        <v>54</v>
      </c>
      <c r="P10" s="15" t="s">
        <v>55</v>
      </c>
      <c r="Q10" s="28" t="s">
        <v>53</v>
      </c>
      <c r="R10" s="15" t="s">
        <v>54</v>
      </c>
      <c r="S10" s="15" t="s">
        <v>55</v>
      </c>
      <c r="T10" s="15"/>
      <c r="U10" s="15"/>
      <c r="V10" s="27" t="s">
        <v>52</v>
      </c>
      <c r="W10" s="26" t="s">
        <v>67</v>
      </c>
      <c r="X10" s="26" t="s">
        <v>68</v>
      </c>
      <c r="Y10" s="27" t="s">
        <v>52</v>
      </c>
      <c r="Z10" s="26" t="s">
        <v>74</v>
      </c>
      <c r="AA10" s="26" t="s">
        <v>75</v>
      </c>
      <c r="AB10" s="26" t="s">
        <v>76</v>
      </c>
      <c r="AC10" s="26" t="s">
        <v>79</v>
      </c>
      <c r="AD10" s="26" t="s">
        <v>80</v>
      </c>
      <c r="AE10" s="26" t="s">
        <v>83</v>
      </c>
      <c r="AF10" s="26" t="s">
        <v>84</v>
      </c>
      <c r="AG10" s="26" t="s">
        <v>85</v>
      </c>
      <c r="AH10" s="26" t="s">
        <v>87</v>
      </c>
      <c r="AI10" s="26" t="s">
        <v>90</v>
      </c>
      <c r="AJ10" s="26"/>
      <c r="AK10" s="26"/>
      <c r="AL10" s="26"/>
      <c r="AM10" s="15"/>
      <c r="AN10" s="15"/>
      <c r="AO10" s="15"/>
      <c r="AP10" s="15" t="s">
        <v>99</v>
      </c>
      <c r="AQ10" s="35" t="s">
        <v>100</v>
      </c>
    </row>
    <row r="11" spans="1:43" ht="23.65" customHeight="1">
      <c r="A11" s="6"/>
      <c r="B11" s="15"/>
      <c r="C11" s="15"/>
      <c r="D11" s="15"/>
      <c r="E11" s="28"/>
      <c r="F11" s="28"/>
      <c r="G11" s="28"/>
      <c r="H11" s="28"/>
      <c r="I11" s="15"/>
      <c r="J11" s="15"/>
      <c r="K11" s="28"/>
      <c r="L11" s="15"/>
      <c r="M11" s="15"/>
      <c r="N11" s="28"/>
      <c r="O11" s="15"/>
      <c r="P11" s="15"/>
      <c r="Q11" s="28"/>
      <c r="R11" s="15"/>
      <c r="S11" s="15"/>
      <c r="T11" s="15"/>
      <c r="U11" s="15"/>
      <c r="V11" s="27"/>
      <c r="W11" s="26"/>
      <c r="X11" s="26"/>
      <c r="Y11" s="27"/>
      <c r="Z11" s="26"/>
      <c r="AA11" s="26"/>
      <c r="AB11" s="26"/>
      <c r="AC11" s="26"/>
      <c r="AD11" s="26"/>
      <c r="AE11" s="26"/>
      <c r="AF11" s="26"/>
      <c r="AG11" s="26"/>
      <c r="AH11" s="26"/>
      <c r="AI11" s="26" t="s">
        <v>91</v>
      </c>
      <c r="AJ11" s="26" t="s">
        <v>92</v>
      </c>
      <c r="AK11" s="26"/>
      <c r="AL11" s="26"/>
      <c r="AM11" s="15"/>
      <c r="AN11" s="15"/>
      <c r="AO11" s="15"/>
      <c r="AP11" s="15"/>
      <c r="AQ11" s="35"/>
    </row>
    <row r="12" spans="1:43" ht="46.85" customHeight="1">
      <c r="A12" s="6"/>
      <c r="B12" s="15"/>
      <c r="C12" s="15"/>
      <c r="D12" s="15"/>
      <c r="E12" s="28"/>
      <c r="F12" s="28"/>
      <c r="G12" s="28"/>
      <c r="H12" s="28"/>
      <c r="I12" s="15"/>
      <c r="J12" s="15"/>
      <c r="K12" s="28"/>
      <c r="L12" s="15"/>
      <c r="M12" s="15"/>
      <c r="N12" s="28"/>
      <c r="O12" s="15"/>
      <c r="P12" s="15"/>
      <c r="Q12" s="28"/>
      <c r="R12" s="15"/>
      <c r="S12" s="15"/>
      <c r="T12" s="15"/>
      <c r="U12" s="15"/>
      <c r="V12" s="27"/>
      <c r="W12" s="26"/>
      <c r="X12" s="26"/>
      <c r="Y12" s="27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 t="s">
        <v>53</v>
      </c>
      <c r="AK12" s="26" t="s">
        <v>54</v>
      </c>
      <c r="AL12" s="26" t="s">
        <v>55</v>
      </c>
      <c r="AM12" s="15"/>
      <c r="AN12" s="15"/>
      <c r="AO12" s="15"/>
      <c r="AP12" s="15"/>
      <c r="AQ12" s="35"/>
    </row>
    <row r="13" spans="1:44" ht="26.25" customHeight="1">
      <c r="A13" s="7" t="s">
        <v>5</v>
      </c>
      <c r="B13" s="16">
        <f>SUM(B14:B52)</f>
        <v>35</v>
      </c>
      <c r="C13" s="16">
        <f>SUM(C14:C52)</f>
        <v>92710</v>
      </c>
      <c r="D13" s="16">
        <f>SUM(D14:D52)</f>
        <v>231866</v>
      </c>
      <c r="E13" s="29">
        <f>SUM(F13:G13)</f>
        <v>537</v>
      </c>
      <c r="F13" s="29">
        <f>SUM(I13,L13,O13)</f>
        <v>358</v>
      </c>
      <c r="G13" s="29">
        <f>SUM(J13,M13,P13)</f>
        <v>179</v>
      </c>
      <c r="H13" s="29">
        <f>SUM(I13:J13)</f>
        <v>35</v>
      </c>
      <c r="I13" s="16">
        <f>SUM(I14:I52)</f>
        <v>22</v>
      </c>
      <c r="J13" s="16">
        <f>SUM(J14:J52)</f>
        <v>13</v>
      </c>
      <c r="K13" s="29">
        <f>SUM(L13:M13)</f>
        <v>369</v>
      </c>
      <c r="L13" s="16">
        <f>SUM(L14:L52)</f>
        <v>242</v>
      </c>
      <c r="M13" s="16">
        <f>SUM(M14:M52)</f>
        <v>127</v>
      </c>
      <c r="N13" s="29">
        <f>SUM(O13:P13)</f>
        <v>133</v>
      </c>
      <c r="O13" s="16">
        <f>SUM(O14:O52)</f>
        <v>94</v>
      </c>
      <c r="P13" s="16">
        <f>SUM(P14:P52)</f>
        <v>39</v>
      </c>
      <c r="Q13" s="29">
        <f>SUM(R13:S13)</f>
        <v>2566</v>
      </c>
      <c r="R13" s="16">
        <f>SUM(R14:R52)</f>
        <v>1141</v>
      </c>
      <c r="S13" s="16">
        <f>SUM(S14:S52)</f>
        <v>1425</v>
      </c>
      <c r="T13" s="16">
        <f>SUM(T14:T52)</f>
        <v>7</v>
      </c>
      <c r="U13" s="7" t="s">
        <v>5</v>
      </c>
      <c r="V13" s="29">
        <f>SUM(W13:X13)</f>
        <v>2778654</v>
      </c>
      <c r="W13" s="16">
        <f>SUM(W14:W52)</f>
        <v>2056848</v>
      </c>
      <c r="X13" s="16">
        <f>SUM(X14:X52)</f>
        <v>721806</v>
      </c>
      <c r="Y13" s="29" t="str">
        <f>SUM(Z13:AB13)</f>
        <v>0</v>
      </c>
      <c r="Z13" s="16">
        <f>SUM(Z14:Z52)</f>
        <v>3</v>
      </c>
      <c r="AA13" s="16">
        <f>SUM(AA14:AA52)</f>
        <v>0</v>
      </c>
      <c r="AB13" s="16">
        <f>SUM(AB14:AB52)</f>
        <v>0</v>
      </c>
      <c r="AC13" s="16">
        <f>SUM(AC14:AC52)</f>
        <v>0</v>
      </c>
      <c r="AD13" s="16">
        <f>SUM(AD14:AD52)</f>
        <v>721</v>
      </c>
      <c r="AE13" s="16">
        <f>SUM(AE14:AE52)</f>
        <v>12</v>
      </c>
      <c r="AF13" s="16">
        <f>SUM(AF14:AF52)</f>
        <v>24</v>
      </c>
      <c r="AG13" s="16">
        <f>SUM(AG14:AG52)</f>
        <v>9</v>
      </c>
      <c r="AH13" s="16">
        <f>SUM(AH14:AH52)</f>
        <v>5</v>
      </c>
      <c r="AI13" s="16">
        <f>SUM(AI14:AI52)</f>
        <v>18</v>
      </c>
      <c r="AJ13" s="29">
        <f>SUM(AK13:AL13)</f>
        <v>512</v>
      </c>
      <c r="AK13" s="16">
        <f>SUM(AK14:AK52)</f>
        <v>139</v>
      </c>
      <c r="AL13" s="16">
        <f>SUM(AL14:AL52)</f>
        <v>373</v>
      </c>
      <c r="AM13" s="16">
        <f>SUM(AM14:AM52)</f>
        <v>15</v>
      </c>
      <c r="AN13" s="16">
        <f>SUM(AN14:AN52)</f>
        <v>0</v>
      </c>
      <c r="AO13" s="16">
        <f>SUM(AO14:AO52)</f>
        <v>0</v>
      </c>
      <c r="AP13" s="16">
        <f>SUM(AP14:AP52)</f>
        <v>4518</v>
      </c>
      <c r="AQ13" s="16">
        <f>SUM(AQ14:AQ52)</f>
        <v>1374</v>
      </c>
      <c r="AR13" s="58"/>
    </row>
    <row r="14" spans="1:43" ht="26.25" customHeight="1">
      <c r="A14" s="8" t="s">
        <v>6</v>
      </c>
      <c r="B14" s="17">
        <v>1</v>
      </c>
      <c r="C14" s="17">
        <v>2745</v>
      </c>
      <c r="D14" s="17">
        <v>6388</v>
      </c>
      <c r="E14" s="17">
        <v>20</v>
      </c>
      <c r="F14" s="17">
        <v>15</v>
      </c>
      <c r="G14" s="17">
        <v>5</v>
      </c>
      <c r="H14" s="17">
        <v>1</v>
      </c>
      <c r="I14" s="17">
        <v>1</v>
      </c>
      <c r="J14" s="17">
        <v>0</v>
      </c>
      <c r="K14" s="17">
        <v>14</v>
      </c>
      <c r="L14" s="17">
        <v>10</v>
      </c>
      <c r="M14" s="17">
        <v>4</v>
      </c>
      <c r="N14" s="17">
        <v>5</v>
      </c>
      <c r="O14" s="17">
        <v>4</v>
      </c>
      <c r="P14" s="17">
        <v>1</v>
      </c>
      <c r="Q14" s="17">
        <v>67</v>
      </c>
      <c r="R14" s="17">
        <v>31</v>
      </c>
      <c r="S14" s="17">
        <v>36</v>
      </c>
      <c r="T14" s="17">
        <v>1</v>
      </c>
      <c r="U14" s="38" t="s">
        <v>6</v>
      </c>
      <c r="V14" s="17">
        <v>72150</v>
      </c>
      <c r="W14" s="17">
        <v>50000</v>
      </c>
      <c r="X14" s="17">
        <v>22150</v>
      </c>
      <c r="Y14" s="17">
        <v>1</v>
      </c>
      <c r="Z14" s="17">
        <v>1</v>
      </c>
      <c r="AA14" s="17">
        <v>0</v>
      </c>
      <c r="AB14" s="17">
        <v>0</v>
      </c>
      <c r="AC14" s="17">
        <v>0</v>
      </c>
      <c r="AD14" s="17">
        <v>0</v>
      </c>
      <c r="AE14" s="17">
        <v>1</v>
      </c>
      <c r="AF14" s="17">
        <v>0</v>
      </c>
      <c r="AG14" s="45">
        <v>0.3</v>
      </c>
      <c r="AH14" s="17">
        <v>0</v>
      </c>
      <c r="AI14" s="17">
        <v>1</v>
      </c>
      <c r="AJ14" s="17">
        <v>31</v>
      </c>
      <c r="AK14" s="17">
        <v>5</v>
      </c>
      <c r="AL14" s="17">
        <v>26</v>
      </c>
      <c r="AM14" s="17">
        <v>1</v>
      </c>
      <c r="AN14" s="17">
        <v>0</v>
      </c>
      <c r="AO14" s="54">
        <v>0</v>
      </c>
      <c r="AP14" s="54">
        <v>220</v>
      </c>
      <c r="AQ14" s="55">
        <v>0</v>
      </c>
    </row>
    <row r="15" spans="1:43" ht="26.25" customHeight="1">
      <c r="A15" s="8" t="s">
        <v>7</v>
      </c>
      <c r="B15" s="17">
        <v>1</v>
      </c>
      <c r="C15" s="17">
        <v>1068</v>
      </c>
      <c r="D15" s="17">
        <v>2366</v>
      </c>
      <c r="E15" s="17">
        <v>12</v>
      </c>
      <c r="F15" s="17">
        <v>2</v>
      </c>
      <c r="G15" s="17">
        <v>10</v>
      </c>
      <c r="H15" s="17">
        <v>1</v>
      </c>
      <c r="I15" s="17">
        <v>0</v>
      </c>
      <c r="J15" s="17">
        <v>1</v>
      </c>
      <c r="K15" s="17">
        <v>8</v>
      </c>
      <c r="L15" s="17"/>
      <c r="M15" s="17">
        <v>8</v>
      </c>
      <c r="N15" s="17">
        <v>3</v>
      </c>
      <c r="O15" s="17">
        <v>2</v>
      </c>
      <c r="P15" s="17">
        <v>1</v>
      </c>
      <c r="Q15" s="17">
        <v>55</v>
      </c>
      <c r="R15" s="17">
        <v>15</v>
      </c>
      <c r="S15" s="17">
        <v>40</v>
      </c>
      <c r="T15" s="17">
        <v>0</v>
      </c>
      <c r="U15" s="38" t="s">
        <v>7</v>
      </c>
      <c r="V15" s="17">
        <v>62500</v>
      </c>
      <c r="W15" s="17">
        <v>50000</v>
      </c>
      <c r="X15" s="17">
        <v>12500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1</v>
      </c>
      <c r="AN15" s="17">
        <v>0</v>
      </c>
      <c r="AO15" s="54">
        <v>0</v>
      </c>
      <c r="AP15" s="54">
        <v>150</v>
      </c>
      <c r="AQ15" s="55">
        <v>180</v>
      </c>
    </row>
    <row r="16" spans="1:43" ht="26.25" customHeight="1">
      <c r="A16" s="8" t="s">
        <v>8</v>
      </c>
      <c r="B16" s="17">
        <v>1</v>
      </c>
      <c r="C16" s="17">
        <v>2697</v>
      </c>
      <c r="D16" s="17">
        <v>6522</v>
      </c>
      <c r="E16" s="17">
        <v>12</v>
      </c>
      <c r="F16" s="17">
        <v>5</v>
      </c>
      <c r="G16" s="17">
        <v>7</v>
      </c>
      <c r="H16" s="17">
        <v>1</v>
      </c>
      <c r="I16" s="17">
        <v>0</v>
      </c>
      <c r="J16" s="17">
        <v>1</v>
      </c>
      <c r="K16" s="17">
        <v>8</v>
      </c>
      <c r="L16" s="17">
        <v>2</v>
      </c>
      <c r="M16" s="17">
        <v>6</v>
      </c>
      <c r="N16" s="17">
        <v>3</v>
      </c>
      <c r="O16" s="17">
        <v>3</v>
      </c>
      <c r="P16" s="17">
        <v>0</v>
      </c>
      <c r="Q16" s="17">
        <v>43</v>
      </c>
      <c r="R16" s="17">
        <v>12</v>
      </c>
      <c r="S16" s="17">
        <v>31</v>
      </c>
      <c r="T16" s="17">
        <v>0</v>
      </c>
      <c r="U16" s="38" t="s">
        <v>8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45">
        <v>0.3</v>
      </c>
      <c r="AH16" s="17">
        <v>0</v>
      </c>
      <c r="AI16" s="17">
        <v>1</v>
      </c>
      <c r="AJ16" s="17">
        <v>10</v>
      </c>
      <c r="AK16" s="17">
        <v>3</v>
      </c>
      <c r="AL16" s="17">
        <v>7</v>
      </c>
      <c r="AM16" s="17">
        <v>1</v>
      </c>
      <c r="AN16" s="17">
        <v>0</v>
      </c>
      <c r="AO16" s="54">
        <v>0</v>
      </c>
      <c r="AP16" s="54">
        <v>0</v>
      </c>
      <c r="AQ16" s="55">
        <v>0</v>
      </c>
    </row>
    <row r="17" spans="1:43" ht="26.25" customHeight="1">
      <c r="A17" s="8" t="s">
        <v>9</v>
      </c>
      <c r="B17" s="17">
        <v>1</v>
      </c>
      <c r="C17" s="17">
        <v>770</v>
      </c>
      <c r="D17" s="17">
        <v>2731</v>
      </c>
      <c r="E17" s="17">
        <v>20</v>
      </c>
      <c r="F17" s="17">
        <v>17</v>
      </c>
      <c r="G17" s="17">
        <v>3</v>
      </c>
      <c r="H17" s="17">
        <v>1</v>
      </c>
      <c r="I17" s="17">
        <v>1</v>
      </c>
      <c r="J17" s="17">
        <v>0</v>
      </c>
      <c r="K17" s="17">
        <v>14</v>
      </c>
      <c r="L17" s="17">
        <v>11</v>
      </c>
      <c r="M17" s="17">
        <v>3</v>
      </c>
      <c r="N17" s="17">
        <v>5</v>
      </c>
      <c r="O17" s="17">
        <v>5</v>
      </c>
      <c r="P17" s="17">
        <v>0</v>
      </c>
      <c r="Q17" s="17">
        <v>72</v>
      </c>
      <c r="R17" s="17">
        <v>56</v>
      </c>
      <c r="S17" s="17">
        <v>16</v>
      </c>
      <c r="T17" s="17">
        <v>0</v>
      </c>
      <c r="U17" s="38" t="s">
        <v>9</v>
      </c>
      <c r="V17" s="17">
        <v>68118</v>
      </c>
      <c r="W17" s="17">
        <v>50000</v>
      </c>
      <c r="X17" s="17">
        <v>18118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40</v>
      </c>
      <c r="AE17" s="17">
        <v>1</v>
      </c>
      <c r="AF17" s="17">
        <v>4</v>
      </c>
      <c r="AG17" s="17">
        <v>1</v>
      </c>
      <c r="AH17" s="17">
        <v>1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54">
        <v>0</v>
      </c>
      <c r="AP17" s="54">
        <v>115</v>
      </c>
      <c r="AQ17" s="55">
        <v>40</v>
      </c>
    </row>
    <row r="18" spans="1:43" ht="26.25" customHeight="1">
      <c r="A18" s="8" t="s">
        <v>10</v>
      </c>
      <c r="B18" s="17">
        <v>1</v>
      </c>
      <c r="C18" s="17">
        <v>3395</v>
      </c>
      <c r="D18" s="17">
        <v>8344</v>
      </c>
      <c r="E18" s="17">
        <v>12</v>
      </c>
      <c r="F18" s="17">
        <v>10</v>
      </c>
      <c r="G18" s="17">
        <v>2</v>
      </c>
      <c r="H18" s="17">
        <v>1</v>
      </c>
      <c r="I18" s="17">
        <v>1</v>
      </c>
      <c r="J18" s="17">
        <v>0</v>
      </c>
      <c r="K18" s="17">
        <v>8</v>
      </c>
      <c r="L18" s="17">
        <v>7</v>
      </c>
      <c r="M18" s="17">
        <v>1</v>
      </c>
      <c r="N18" s="17">
        <v>3</v>
      </c>
      <c r="O18" s="17">
        <v>2</v>
      </c>
      <c r="P18" s="17">
        <v>1</v>
      </c>
      <c r="Q18" s="17">
        <v>90</v>
      </c>
      <c r="R18" s="17">
        <v>32</v>
      </c>
      <c r="S18" s="17">
        <v>58</v>
      </c>
      <c r="T18" s="17">
        <v>0</v>
      </c>
      <c r="U18" s="38" t="s">
        <v>10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1</v>
      </c>
      <c r="AJ18" s="17">
        <v>18</v>
      </c>
      <c r="AK18" s="17">
        <v>0</v>
      </c>
      <c r="AL18" s="17">
        <v>18</v>
      </c>
      <c r="AM18" s="17">
        <v>0</v>
      </c>
      <c r="AN18" s="17">
        <v>0</v>
      </c>
      <c r="AO18" s="54">
        <v>0</v>
      </c>
      <c r="AP18" s="54">
        <v>0</v>
      </c>
      <c r="AQ18" s="55">
        <v>0</v>
      </c>
    </row>
    <row r="19" spans="1:43" ht="26.25" customHeight="1">
      <c r="A19" s="8" t="s">
        <v>11</v>
      </c>
      <c r="B19" s="17">
        <v>1</v>
      </c>
      <c r="C19" s="17">
        <v>1961</v>
      </c>
      <c r="D19" s="17">
        <v>4972</v>
      </c>
      <c r="E19" s="17">
        <v>11</v>
      </c>
      <c r="F19" s="17">
        <v>9</v>
      </c>
      <c r="G19" s="17">
        <v>2</v>
      </c>
      <c r="H19" s="17">
        <v>1</v>
      </c>
      <c r="I19" s="17">
        <v>1</v>
      </c>
      <c r="J19" s="17">
        <v>0</v>
      </c>
      <c r="K19" s="17">
        <v>7</v>
      </c>
      <c r="L19" s="17">
        <v>5</v>
      </c>
      <c r="M19" s="17">
        <v>2</v>
      </c>
      <c r="N19" s="17">
        <v>3</v>
      </c>
      <c r="O19" s="17">
        <v>3</v>
      </c>
      <c r="P19" s="17">
        <v>0</v>
      </c>
      <c r="Q19" s="17">
        <v>62</v>
      </c>
      <c r="R19" s="17">
        <v>33</v>
      </c>
      <c r="S19" s="17">
        <v>29</v>
      </c>
      <c r="T19" s="17">
        <v>0</v>
      </c>
      <c r="U19" s="38" t="s">
        <v>11</v>
      </c>
      <c r="V19" s="17">
        <v>67821</v>
      </c>
      <c r="W19" s="17">
        <v>50000</v>
      </c>
      <c r="X19" s="17">
        <v>17821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30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54">
        <v>0</v>
      </c>
      <c r="AP19" s="54">
        <v>60</v>
      </c>
      <c r="AQ19" s="55">
        <v>30</v>
      </c>
    </row>
    <row r="20" spans="1:43" ht="26.25" customHeight="1">
      <c r="A20" s="8" t="s">
        <v>12</v>
      </c>
      <c r="B20" s="17">
        <v>1</v>
      </c>
      <c r="C20" s="17">
        <v>1724</v>
      </c>
      <c r="D20" s="17">
        <v>4972</v>
      </c>
      <c r="E20" s="17">
        <v>20</v>
      </c>
      <c r="F20" s="17">
        <v>19</v>
      </c>
      <c r="G20" s="17">
        <v>1</v>
      </c>
      <c r="H20" s="17">
        <v>1</v>
      </c>
      <c r="I20" s="17">
        <v>1</v>
      </c>
      <c r="J20" s="17">
        <v>0</v>
      </c>
      <c r="K20" s="17">
        <v>14</v>
      </c>
      <c r="L20" s="17">
        <v>14</v>
      </c>
      <c r="M20" s="17">
        <v>0</v>
      </c>
      <c r="N20" s="17">
        <v>5</v>
      </c>
      <c r="O20" s="17">
        <v>4</v>
      </c>
      <c r="P20" s="17">
        <v>1</v>
      </c>
      <c r="Q20" s="17">
        <v>80</v>
      </c>
      <c r="R20" s="17">
        <v>57</v>
      </c>
      <c r="S20" s="17">
        <v>23</v>
      </c>
      <c r="T20" s="17">
        <v>0</v>
      </c>
      <c r="U20" s="38" t="s">
        <v>12</v>
      </c>
      <c r="V20" s="17">
        <v>100800</v>
      </c>
      <c r="W20" s="17">
        <v>50000</v>
      </c>
      <c r="X20" s="17">
        <v>50800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80</v>
      </c>
      <c r="AE20" s="17">
        <v>0</v>
      </c>
      <c r="AF20" s="17">
        <v>0</v>
      </c>
      <c r="AG20" s="17">
        <v>0</v>
      </c>
      <c r="AH20" s="17">
        <v>0</v>
      </c>
      <c r="AI20" s="17">
        <v>1</v>
      </c>
      <c r="AJ20" s="17">
        <v>33</v>
      </c>
      <c r="AK20" s="17">
        <v>0</v>
      </c>
      <c r="AL20" s="17">
        <v>33</v>
      </c>
      <c r="AM20" s="17">
        <v>1</v>
      </c>
      <c r="AN20" s="17">
        <v>0</v>
      </c>
      <c r="AO20" s="54">
        <v>0</v>
      </c>
      <c r="AP20" s="54">
        <v>120</v>
      </c>
      <c r="AQ20" s="55">
        <v>80</v>
      </c>
    </row>
    <row r="21" spans="1:43" ht="26.25" customHeight="1">
      <c r="A21" s="8" t="s">
        <v>13</v>
      </c>
      <c r="B21" s="17">
        <v>1</v>
      </c>
      <c r="C21" s="17">
        <v>1524</v>
      </c>
      <c r="D21" s="17">
        <v>3694</v>
      </c>
      <c r="E21" s="17">
        <v>12</v>
      </c>
      <c r="F21" s="17">
        <v>6</v>
      </c>
      <c r="G21" s="17">
        <v>6</v>
      </c>
      <c r="H21" s="17">
        <v>1</v>
      </c>
      <c r="I21" s="17">
        <v>1</v>
      </c>
      <c r="J21" s="17">
        <v>0</v>
      </c>
      <c r="K21" s="17">
        <v>8</v>
      </c>
      <c r="L21" s="17">
        <v>2</v>
      </c>
      <c r="M21" s="17">
        <v>6</v>
      </c>
      <c r="N21" s="17">
        <v>3</v>
      </c>
      <c r="O21" s="17">
        <v>3</v>
      </c>
      <c r="P21" s="17">
        <v>0</v>
      </c>
      <c r="Q21" s="17">
        <v>137</v>
      </c>
      <c r="R21" s="17">
        <v>37</v>
      </c>
      <c r="S21" s="17">
        <v>100</v>
      </c>
      <c r="T21" s="17">
        <v>0</v>
      </c>
      <c r="U21" s="38" t="s">
        <v>13</v>
      </c>
      <c r="V21" s="17">
        <v>89030</v>
      </c>
      <c r="W21" s="17">
        <v>50000</v>
      </c>
      <c r="X21" s="17">
        <v>39030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40</v>
      </c>
      <c r="AE21" s="17">
        <v>1</v>
      </c>
      <c r="AF21" s="17">
        <v>1</v>
      </c>
      <c r="AG21" s="17">
        <v>0</v>
      </c>
      <c r="AH21" s="17">
        <v>0</v>
      </c>
      <c r="AI21" s="17">
        <v>1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54">
        <v>0</v>
      </c>
      <c r="AP21" s="54">
        <v>89</v>
      </c>
      <c r="AQ21" s="55">
        <v>40</v>
      </c>
    </row>
    <row r="22" spans="1:43" ht="26.25" customHeight="1">
      <c r="A22" s="8" t="s">
        <v>14</v>
      </c>
      <c r="B22" s="17">
        <v>1</v>
      </c>
      <c r="C22" s="17">
        <v>1743</v>
      </c>
      <c r="D22" s="17">
        <v>4155</v>
      </c>
      <c r="E22" s="17">
        <v>20</v>
      </c>
      <c r="F22" s="17">
        <v>16</v>
      </c>
      <c r="G22" s="17">
        <v>4</v>
      </c>
      <c r="H22" s="17">
        <v>1</v>
      </c>
      <c r="I22" s="17">
        <v>1</v>
      </c>
      <c r="J22" s="17">
        <v>0</v>
      </c>
      <c r="K22" s="17">
        <v>14</v>
      </c>
      <c r="L22" s="17">
        <v>11</v>
      </c>
      <c r="M22" s="17">
        <v>3</v>
      </c>
      <c r="N22" s="17">
        <v>5</v>
      </c>
      <c r="O22" s="17">
        <v>4</v>
      </c>
      <c r="P22" s="17">
        <v>1</v>
      </c>
      <c r="Q22" s="17">
        <v>155</v>
      </c>
      <c r="R22" s="17">
        <v>61</v>
      </c>
      <c r="S22" s="17">
        <v>94</v>
      </c>
      <c r="T22" s="17">
        <v>1</v>
      </c>
      <c r="U22" s="38" t="s">
        <v>14</v>
      </c>
      <c r="V22" s="17">
        <v>0</v>
      </c>
      <c r="W22" s="17">
        <v>0</v>
      </c>
      <c r="X22" s="17">
        <v>0</v>
      </c>
      <c r="Y22" s="17">
        <v>1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1</v>
      </c>
      <c r="AF22" s="17">
        <v>2</v>
      </c>
      <c r="AG22" s="17">
        <v>0</v>
      </c>
      <c r="AH22" s="17">
        <v>0</v>
      </c>
      <c r="AI22" s="17">
        <v>1</v>
      </c>
      <c r="AJ22" s="17">
        <v>10</v>
      </c>
      <c r="AK22" s="17">
        <v>3</v>
      </c>
      <c r="AL22" s="17">
        <v>7</v>
      </c>
      <c r="AM22" s="17">
        <v>0</v>
      </c>
      <c r="AN22" s="17">
        <v>0</v>
      </c>
      <c r="AO22" s="54">
        <v>0</v>
      </c>
      <c r="AP22" s="54">
        <v>0</v>
      </c>
      <c r="AQ22" s="55">
        <v>0</v>
      </c>
    </row>
    <row r="23" spans="1:43" ht="26.25" customHeight="1">
      <c r="A23" s="8" t="s">
        <v>15</v>
      </c>
      <c r="B23" s="17">
        <v>1</v>
      </c>
      <c r="C23" s="17">
        <v>1492</v>
      </c>
      <c r="D23" s="17">
        <v>3847</v>
      </c>
      <c r="E23" s="17">
        <v>12</v>
      </c>
      <c r="F23" s="17">
        <v>5</v>
      </c>
      <c r="G23" s="17">
        <v>7</v>
      </c>
      <c r="H23" s="17">
        <v>1</v>
      </c>
      <c r="I23" s="17">
        <v>0</v>
      </c>
      <c r="J23" s="17">
        <v>1</v>
      </c>
      <c r="K23" s="17">
        <v>8</v>
      </c>
      <c r="L23" s="17">
        <v>5</v>
      </c>
      <c r="M23" s="17">
        <v>3</v>
      </c>
      <c r="N23" s="17">
        <v>3</v>
      </c>
      <c r="O23" s="17">
        <v>0</v>
      </c>
      <c r="P23" s="17">
        <v>3</v>
      </c>
      <c r="Q23" s="17">
        <v>84</v>
      </c>
      <c r="R23" s="17">
        <v>17</v>
      </c>
      <c r="S23" s="17">
        <v>67</v>
      </c>
      <c r="T23" s="17">
        <v>0</v>
      </c>
      <c r="U23" s="38" t="s">
        <v>15</v>
      </c>
      <c r="V23" s="17">
        <v>1090916</v>
      </c>
      <c r="W23" s="17">
        <v>920000</v>
      </c>
      <c r="X23" s="17">
        <v>170916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1</v>
      </c>
      <c r="AF23" s="17">
        <v>2</v>
      </c>
      <c r="AG23" s="17">
        <v>0</v>
      </c>
      <c r="AH23" s="17">
        <v>0</v>
      </c>
      <c r="AI23" s="17">
        <v>1</v>
      </c>
      <c r="AJ23" s="17">
        <v>58</v>
      </c>
      <c r="AK23" s="17">
        <v>16</v>
      </c>
      <c r="AL23" s="17">
        <v>42</v>
      </c>
      <c r="AM23" s="17">
        <v>1</v>
      </c>
      <c r="AN23" s="17">
        <v>0</v>
      </c>
      <c r="AO23" s="54">
        <v>0</v>
      </c>
      <c r="AP23" s="54">
        <v>1015</v>
      </c>
      <c r="AQ23" s="55">
        <v>95</v>
      </c>
    </row>
    <row r="24" spans="1:43" ht="26.25" customHeight="1">
      <c r="A24" s="8" t="s">
        <v>16</v>
      </c>
      <c r="B24" s="17">
        <v>1</v>
      </c>
      <c r="C24" s="17">
        <v>2367</v>
      </c>
      <c r="D24" s="17">
        <v>5480</v>
      </c>
      <c r="E24" s="17">
        <v>20</v>
      </c>
      <c r="F24" s="17">
        <v>13</v>
      </c>
      <c r="G24" s="17">
        <v>7</v>
      </c>
      <c r="H24" s="17">
        <v>1</v>
      </c>
      <c r="I24" s="17">
        <v>0</v>
      </c>
      <c r="J24" s="17">
        <v>1</v>
      </c>
      <c r="K24" s="17">
        <v>14</v>
      </c>
      <c r="L24" s="17">
        <v>9</v>
      </c>
      <c r="M24" s="17">
        <v>5</v>
      </c>
      <c r="N24" s="17">
        <v>5</v>
      </c>
      <c r="O24" s="17">
        <v>4</v>
      </c>
      <c r="P24" s="17">
        <v>1</v>
      </c>
      <c r="Q24" s="17">
        <v>105</v>
      </c>
      <c r="R24" s="17">
        <v>59</v>
      </c>
      <c r="S24" s="17">
        <v>46</v>
      </c>
      <c r="T24" s="17">
        <v>0</v>
      </c>
      <c r="U24" s="38" t="s">
        <v>16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45">
        <v>0.5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54">
        <v>0</v>
      </c>
      <c r="AP24" s="54">
        <v>0</v>
      </c>
      <c r="AQ24" s="55">
        <v>0</v>
      </c>
    </row>
    <row r="25" spans="1:43" ht="26.25" customHeight="1">
      <c r="A25" s="8" t="s">
        <v>17</v>
      </c>
      <c r="B25" s="17">
        <v>1</v>
      </c>
      <c r="C25" s="17">
        <v>1498</v>
      </c>
      <c r="D25" s="17">
        <v>3701</v>
      </c>
      <c r="E25" s="17">
        <v>20</v>
      </c>
      <c r="F25" s="17">
        <v>20</v>
      </c>
      <c r="G25" s="17">
        <v>0</v>
      </c>
      <c r="H25" s="17">
        <v>1</v>
      </c>
      <c r="I25" s="17">
        <v>1</v>
      </c>
      <c r="J25" s="17">
        <v>0</v>
      </c>
      <c r="K25" s="17">
        <v>14</v>
      </c>
      <c r="L25" s="17">
        <v>14</v>
      </c>
      <c r="M25" s="17">
        <v>0</v>
      </c>
      <c r="N25" s="17">
        <v>5</v>
      </c>
      <c r="O25" s="17">
        <v>5</v>
      </c>
      <c r="P25" s="17">
        <v>0</v>
      </c>
      <c r="Q25" s="17">
        <v>47</v>
      </c>
      <c r="R25" s="17">
        <v>34</v>
      </c>
      <c r="S25" s="17">
        <v>13</v>
      </c>
      <c r="T25" s="17">
        <v>1</v>
      </c>
      <c r="U25" s="38" t="s">
        <v>17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1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54">
        <v>0</v>
      </c>
      <c r="AP25" s="54">
        <v>0</v>
      </c>
      <c r="AQ25" s="55">
        <v>0</v>
      </c>
    </row>
    <row r="26" spans="1:43" ht="26.25" customHeight="1">
      <c r="A26" s="8" t="s">
        <v>18</v>
      </c>
      <c r="B26" s="17">
        <v>1</v>
      </c>
      <c r="C26" s="17">
        <v>2863</v>
      </c>
      <c r="D26" s="17">
        <v>7516</v>
      </c>
      <c r="E26" s="17">
        <v>14</v>
      </c>
      <c r="F26" s="17">
        <v>8</v>
      </c>
      <c r="G26" s="17">
        <v>6</v>
      </c>
      <c r="H26" s="17">
        <v>1</v>
      </c>
      <c r="I26" s="17">
        <v>1</v>
      </c>
      <c r="J26" s="17">
        <v>0</v>
      </c>
      <c r="K26" s="17">
        <v>10</v>
      </c>
      <c r="L26" s="17">
        <v>4</v>
      </c>
      <c r="M26" s="17">
        <v>6</v>
      </c>
      <c r="N26" s="17">
        <v>3</v>
      </c>
      <c r="O26" s="17">
        <v>3</v>
      </c>
      <c r="P26" s="17">
        <v>0</v>
      </c>
      <c r="Q26" s="17">
        <v>141</v>
      </c>
      <c r="R26" s="17">
        <v>47</v>
      </c>
      <c r="S26" s="17">
        <v>94</v>
      </c>
      <c r="T26" s="17">
        <v>0</v>
      </c>
      <c r="U26" s="38" t="s">
        <v>18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1</v>
      </c>
      <c r="AG26" s="17">
        <v>0</v>
      </c>
      <c r="AH26" s="17">
        <v>0</v>
      </c>
      <c r="AI26" s="17">
        <v>1</v>
      </c>
      <c r="AJ26" s="17">
        <v>33</v>
      </c>
      <c r="AK26" s="17">
        <v>13</v>
      </c>
      <c r="AL26" s="17">
        <v>20</v>
      </c>
      <c r="AM26" s="17">
        <v>0</v>
      </c>
      <c r="AN26" s="17">
        <v>0</v>
      </c>
      <c r="AO26" s="54">
        <v>0</v>
      </c>
      <c r="AP26" s="54">
        <v>0</v>
      </c>
      <c r="AQ26" s="55">
        <v>0</v>
      </c>
    </row>
    <row r="27" spans="1:43" ht="26.25" customHeight="1">
      <c r="A27" s="8" t="s">
        <v>19</v>
      </c>
      <c r="B27" s="17">
        <v>1</v>
      </c>
      <c r="C27" s="17">
        <v>2154</v>
      </c>
      <c r="D27" s="17">
        <v>5306</v>
      </c>
      <c r="E27" s="17">
        <v>20</v>
      </c>
      <c r="F27" s="17">
        <v>14</v>
      </c>
      <c r="G27" s="17">
        <v>6</v>
      </c>
      <c r="H27" s="17">
        <v>1</v>
      </c>
      <c r="I27" s="17">
        <v>1</v>
      </c>
      <c r="J27" s="17">
        <v>0</v>
      </c>
      <c r="K27" s="17">
        <v>14</v>
      </c>
      <c r="L27" s="17">
        <v>9</v>
      </c>
      <c r="M27" s="17">
        <v>5</v>
      </c>
      <c r="N27" s="17">
        <v>5</v>
      </c>
      <c r="O27" s="17">
        <v>4</v>
      </c>
      <c r="P27" s="17">
        <v>1</v>
      </c>
      <c r="Q27" s="17">
        <v>97</v>
      </c>
      <c r="R27" s="17">
        <v>54</v>
      </c>
      <c r="S27" s="17">
        <v>43</v>
      </c>
      <c r="T27" s="17">
        <v>0</v>
      </c>
      <c r="U27" s="38" t="s">
        <v>19</v>
      </c>
      <c r="V27" s="17">
        <v>25240</v>
      </c>
      <c r="W27" s="17">
        <v>20000</v>
      </c>
      <c r="X27" s="17">
        <v>5240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38</v>
      </c>
      <c r="AE27" s="17">
        <v>0</v>
      </c>
      <c r="AF27" s="17">
        <v>1</v>
      </c>
      <c r="AG27" s="17">
        <v>1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54">
        <v>0</v>
      </c>
      <c r="AP27" s="54">
        <v>0</v>
      </c>
      <c r="AQ27" s="55">
        <v>38</v>
      </c>
    </row>
    <row r="28" spans="1:43" ht="26.25" customHeight="1">
      <c r="A28" s="8" t="s">
        <v>20</v>
      </c>
      <c r="B28" s="17">
        <v>1</v>
      </c>
      <c r="C28" s="17">
        <v>2446</v>
      </c>
      <c r="D28" s="17">
        <v>5979</v>
      </c>
      <c r="E28" s="17">
        <v>20</v>
      </c>
      <c r="F28" s="17">
        <v>5</v>
      </c>
      <c r="G28" s="17">
        <v>15</v>
      </c>
      <c r="H28" s="17">
        <v>1</v>
      </c>
      <c r="I28" s="17">
        <v>1</v>
      </c>
      <c r="J28" s="17">
        <v>0</v>
      </c>
      <c r="K28" s="17">
        <v>14</v>
      </c>
      <c r="L28" s="17">
        <v>4</v>
      </c>
      <c r="M28" s="17">
        <v>10</v>
      </c>
      <c r="N28" s="17">
        <v>5</v>
      </c>
      <c r="O28" s="17">
        <v>0</v>
      </c>
      <c r="P28" s="17">
        <v>5</v>
      </c>
      <c r="Q28" s="17">
        <v>93</v>
      </c>
      <c r="R28" s="17">
        <v>29</v>
      </c>
      <c r="S28" s="17">
        <v>64</v>
      </c>
      <c r="T28" s="17">
        <v>0</v>
      </c>
      <c r="U28" s="38" t="s">
        <v>20</v>
      </c>
      <c r="V28" s="17">
        <v>28520</v>
      </c>
      <c r="W28" s="17">
        <v>21848</v>
      </c>
      <c r="X28" s="17">
        <v>6672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32</v>
      </c>
      <c r="AE28" s="17">
        <v>0</v>
      </c>
      <c r="AF28" s="17">
        <v>1</v>
      </c>
      <c r="AG28" s="17">
        <v>1</v>
      </c>
      <c r="AH28" s="17">
        <v>0</v>
      </c>
      <c r="AI28" s="17">
        <v>1</v>
      </c>
      <c r="AJ28" s="17">
        <v>50</v>
      </c>
      <c r="AK28" s="17">
        <v>15</v>
      </c>
      <c r="AL28" s="17">
        <v>35</v>
      </c>
      <c r="AM28" s="17">
        <v>1</v>
      </c>
      <c r="AN28" s="17">
        <v>0</v>
      </c>
      <c r="AO28" s="54">
        <v>0</v>
      </c>
      <c r="AP28" s="54">
        <v>0</v>
      </c>
      <c r="AQ28" s="55">
        <v>32</v>
      </c>
    </row>
    <row r="29" spans="1:43" ht="26.25" customHeight="1">
      <c r="A29" s="8" t="s">
        <v>21</v>
      </c>
      <c r="B29" s="17">
        <v>1</v>
      </c>
      <c r="C29" s="17">
        <v>3915</v>
      </c>
      <c r="D29" s="17">
        <v>7759</v>
      </c>
      <c r="E29" s="17">
        <v>12</v>
      </c>
      <c r="F29" s="17">
        <v>11</v>
      </c>
      <c r="G29" s="17">
        <v>1</v>
      </c>
      <c r="H29" s="17">
        <v>1</v>
      </c>
      <c r="I29" s="17">
        <v>0</v>
      </c>
      <c r="J29" s="17">
        <v>1</v>
      </c>
      <c r="K29" s="17">
        <v>8</v>
      </c>
      <c r="L29" s="17">
        <v>8</v>
      </c>
      <c r="M29" s="17">
        <v>0</v>
      </c>
      <c r="N29" s="17">
        <v>3</v>
      </c>
      <c r="O29" s="17">
        <v>3</v>
      </c>
      <c r="P29" s="17">
        <v>0</v>
      </c>
      <c r="Q29" s="17">
        <v>93</v>
      </c>
      <c r="R29" s="17">
        <v>46</v>
      </c>
      <c r="S29" s="17">
        <v>47</v>
      </c>
      <c r="T29" s="17">
        <v>0</v>
      </c>
      <c r="U29" s="38" t="s">
        <v>21</v>
      </c>
      <c r="V29" s="17">
        <v>87583</v>
      </c>
      <c r="W29" s="17">
        <v>50000</v>
      </c>
      <c r="X29" s="17">
        <v>37583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60</v>
      </c>
      <c r="AE29" s="17">
        <v>1</v>
      </c>
      <c r="AF29" s="17">
        <v>1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54">
        <v>0</v>
      </c>
      <c r="AP29" s="54">
        <v>35</v>
      </c>
      <c r="AQ29" s="55">
        <v>60</v>
      </c>
    </row>
    <row r="30" spans="1:43" ht="26.25" customHeight="1">
      <c r="A30" s="8" t="s">
        <v>22</v>
      </c>
      <c r="B30" s="17">
        <v>1</v>
      </c>
      <c r="C30" s="17">
        <v>1369</v>
      </c>
      <c r="D30" s="17">
        <v>4310</v>
      </c>
      <c r="E30" s="17">
        <v>16</v>
      </c>
      <c r="F30" s="17">
        <v>11</v>
      </c>
      <c r="G30" s="17">
        <v>5</v>
      </c>
      <c r="H30" s="17">
        <v>1</v>
      </c>
      <c r="I30" s="17">
        <v>1</v>
      </c>
      <c r="J30" s="17">
        <v>0</v>
      </c>
      <c r="K30" s="17">
        <v>12</v>
      </c>
      <c r="L30" s="17">
        <v>8</v>
      </c>
      <c r="M30" s="17">
        <v>4</v>
      </c>
      <c r="N30" s="17">
        <v>3</v>
      </c>
      <c r="O30" s="17">
        <v>2</v>
      </c>
      <c r="P30" s="17">
        <v>1</v>
      </c>
      <c r="Q30" s="17">
        <v>45</v>
      </c>
      <c r="R30" s="17">
        <v>29</v>
      </c>
      <c r="S30" s="17">
        <v>16</v>
      </c>
      <c r="T30" s="17">
        <v>1</v>
      </c>
      <c r="U30" s="38" t="s">
        <v>22</v>
      </c>
      <c r="V30" s="17">
        <v>69022</v>
      </c>
      <c r="W30" s="17">
        <v>50000</v>
      </c>
      <c r="X30" s="17">
        <v>19022</v>
      </c>
      <c r="Y30" s="17">
        <v>1</v>
      </c>
      <c r="Z30" s="17">
        <v>1</v>
      </c>
      <c r="AA30" s="17">
        <v>0</v>
      </c>
      <c r="AB30" s="17">
        <v>0</v>
      </c>
      <c r="AC30" s="17">
        <v>0</v>
      </c>
      <c r="AD30" s="17">
        <v>34</v>
      </c>
      <c r="AE30" s="17">
        <v>1</v>
      </c>
      <c r="AF30" s="17">
        <v>1</v>
      </c>
      <c r="AG30" s="17">
        <v>0</v>
      </c>
      <c r="AH30" s="17">
        <v>1</v>
      </c>
      <c r="AI30" s="17">
        <v>1</v>
      </c>
      <c r="AJ30" s="17">
        <v>21</v>
      </c>
      <c r="AK30" s="17">
        <v>5</v>
      </c>
      <c r="AL30" s="17">
        <v>16</v>
      </c>
      <c r="AM30" s="17">
        <v>1</v>
      </c>
      <c r="AN30" s="17">
        <v>0</v>
      </c>
      <c r="AO30" s="54">
        <v>0</v>
      </c>
      <c r="AP30" s="54">
        <v>348</v>
      </c>
      <c r="AQ30" s="55">
        <v>34</v>
      </c>
    </row>
    <row r="31" spans="1:43" ht="26.25" customHeight="1">
      <c r="A31" s="8" t="s">
        <v>23</v>
      </c>
      <c r="B31" s="17">
        <v>1</v>
      </c>
      <c r="C31" s="17">
        <v>2154</v>
      </c>
      <c r="D31" s="17">
        <v>5967</v>
      </c>
      <c r="E31" s="17">
        <v>19</v>
      </c>
      <c r="F31" s="17">
        <v>18</v>
      </c>
      <c r="G31" s="17">
        <v>1</v>
      </c>
      <c r="H31" s="17">
        <v>1</v>
      </c>
      <c r="I31" s="17">
        <v>1</v>
      </c>
      <c r="J31" s="17">
        <v>0</v>
      </c>
      <c r="K31" s="17">
        <v>13</v>
      </c>
      <c r="L31" s="17">
        <v>12</v>
      </c>
      <c r="M31" s="17">
        <v>1</v>
      </c>
      <c r="N31" s="17">
        <v>5</v>
      </c>
      <c r="O31" s="17">
        <v>5</v>
      </c>
      <c r="P31" s="17">
        <v>0</v>
      </c>
      <c r="Q31" s="17">
        <v>94</v>
      </c>
      <c r="R31" s="17">
        <v>71</v>
      </c>
      <c r="S31" s="17">
        <v>23</v>
      </c>
      <c r="T31" s="17">
        <v>0</v>
      </c>
      <c r="U31" s="38" t="s">
        <v>23</v>
      </c>
      <c r="V31" s="17">
        <v>40450</v>
      </c>
      <c r="W31" s="17">
        <v>30000</v>
      </c>
      <c r="X31" s="17">
        <v>10450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1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54">
        <v>0</v>
      </c>
      <c r="AP31" s="54">
        <v>179</v>
      </c>
      <c r="AQ31" s="55">
        <v>0</v>
      </c>
    </row>
    <row r="32" spans="1:43" ht="26.25" customHeight="1">
      <c r="A32" s="8" t="s">
        <v>24</v>
      </c>
      <c r="B32" s="17">
        <v>1</v>
      </c>
      <c r="C32" s="17">
        <v>1573</v>
      </c>
      <c r="D32" s="17">
        <v>4030</v>
      </c>
      <c r="E32" s="17">
        <v>12</v>
      </c>
      <c r="F32" s="17">
        <v>3</v>
      </c>
      <c r="G32" s="17">
        <v>9</v>
      </c>
      <c r="H32" s="17">
        <v>1</v>
      </c>
      <c r="I32" s="17">
        <v>0</v>
      </c>
      <c r="J32" s="17">
        <v>1</v>
      </c>
      <c r="K32" s="17">
        <v>8</v>
      </c>
      <c r="L32" s="17">
        <v>2</v>
      </c>
      <c r="M32" s="17">
        <v>6</v>
      </c>
      <c r="N32" s="17">
        <v>3</v>
      </c>
      <c r="O32" s="17">
        <v>1</v>
      </c>
      <c r="P32" s="17">
        <v>2</v>
      </c>
      <c r="Q32" s="17">
        <v>77</v>
      </c>
      <c r="R32" s="17">
        <v>19</v>
      </c>
      <c r="S32" s="17">
        <v>58</v>
      </c>
      <c r="T32" s="17">
        <v>0</v>
      </c>
      <c r="U32" s="38" t="s">
        <v>24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3</v>
      </c>
      <c r="AG32" s="17">
        <v>1</v>
      </c>
      <c r="AH32" s="17">
        <v>1</v>
      </c>
      <c r="AI32" s="17">
        <v>1</v>
      </c>
      <c r="AJ32" s="17">
        <v>65</v>
      </c>
      <c r="AK32" s="17">
        <v>23</v>
      </c>
      <c r="AL32" s="17">
        <v>42</v>
      </c>
      <c r="AM32" s="17">
        <v>2</v>
      </c>
      <c r="AN32" s="17">
        <v>0</v>
      </c>
      <c r="AO32" s="54">
        <v>0</v>
      </c>
      <c r="AP32" s="54">
        <v>0</v>
      </c>
      <c r="AQ32" s="55">
        <v>0</v>
      </c>
    </row>
    <row r="33" spans="1:43" ht="26.25" customHeight="1">
      <c r="A33" s="8" t="s">
        <v>25</v>
      </c>
      <c r="B33" s="17">
        <v>1</v>
      </c>
      <c r="C33" s="17">
        <v>1361</v>
      </c>
      <c r="D33" s="17">
        <v>3760</v>
      </c>
      <c r="E33" s="17">
        <v>20</v>
      </c>
      <c r="F33" s="17">
        <v>13</v>
      </c>
      <c r="G33" s="17">
        <v>7</v>
      </c>
      <c r="H33" s="17">
        <v>1</v>
      </c>
      <c r="I33" s="17">
        <v>1</v>
      </c>
      <c r="J33" s="17">
        <v>0</v>
      </c>
      <c r="K33" s="17">
        <v>14</v>
      </c>
      <c r="L33" s="17">
        <v>9</v>
      </c>
      <c r="M33" s="17">
        <v>5</v>
      </c>
      <c r="N33" s="17">
        <v>5</v>
      </c>
      <c r="O33" s="17">
        <v>3</v>
      </c>
      <c r="P33" s="17">
        <v>2</v>
      </c>
      <c r="Q33" s="17">
        <v>71</v>
      </c>
      <c r="R33" s="17">
        <v>41</v>
      </c>
      <c r="S33" s="17">
        <v>30</v>
      </c>
      <c r="T33" s="17">
        <v>0</v>
      </c>
      <c r="U33" s="38" t="s">
        <v>25</v>
      </c>
      <c r="V33" s="17">
        <v>103050</v>
      </c>
      <c r="W33" s="17">
        <v>70000</v>
      </c>
      <c r="X33" s="17">
        <v>33050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</v>
      </c>
      <c r="AF33" s="17">
        <v>1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54">
        <v>0</v>
      </c>
      <c r="AP33" s="54">
        <v>405</v>
      </c>
      <c r="AQ33" s="55">
        <v>0</v>
      </c>
    </row>
    <row r="34" spans="1:43" ht="26.25" customHeight="1">
      <c r="A34" s="8" t="s">
        <v>26</v>
      </c>
      <c r="B34" s="17">
        <v>1</v>
      </c>
      <c r="C34" s="17">
        <v>6541</v>
      </c>
      <c r="D34" s="17">
        <v>16528</v>
      </c>
      <c r="E34" s="17">
        <v>14</v>
      </c>
      <c r="F34" s="17">
        <v>9</v>
      </c>
      <c r="G34" s="17">
        <v>5</v>
      </c>
      <c r="H34" s="17">
        <v>1</v>
      </c>
      <c r="I34" s="17">
        <v>1</v>
      </c>
      <c r="J34" s="17">
        <v>0</v>
      </c>
      <c r="K34" s="17">
        <v>10</v>
      </c>
      <c r="L34" s="17">
        <v>6</v>
      </c>
      <c r="M34" s="17">
        <v>4</v>
      </c>
      <c r="N34" s="17">
        <v>3</v>
      </c>
      <c r="O34" s="17">
        <v>2</v>
      </c>
      <c r="P34" s="17">
        <v>1</v>
      </c>
      <c r="Q34" s="17">
        <v>71</v>
      </c>
      <c r="R34" s="17">
        <v>26</v>
      </c>
      <c r="S34" s="17">
        <v>45</v>
      </c>
      <c r="T34" s="17">
        <v>1</v>
      </c>
      <c r="U34" s="38" t="s">
        <v>26</v>
      </c>
      <c r="V34" s="17">
        <v>209904</v>
      </c>
      <c r="W34" s="17">
        <v>155000</v>
      </c>
      <c r="X34" s="17">
        <v>54904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40</v>
      </c>
      <c r="AE34" s="17">
        <v>0</v>
      </c>
      <c r="AF34" s="17">
        <v>3</v>
      </c>
      <c r="AG34" s="17">
        <v>0</v>
      </c>
      <c r="AH34" s="17">
        <v>0</v>
      </c>
      <c r="AI34" s="17">
        <v>1</v>
      </c>
      <c r="AJ34" s="17">
        <v>30</v>
      </c>
      <c r="AK34" s="17">
        <v>8</v>
      </c>
      <c r="AL34" s="17">
        <v>22</v>
      </c>
      <c r="AM34" s="17">
        <v>1</v>
      </c>
      <c r="AN34" s="17">
        <v>0</v>
      </c>
      <c r="AO34" s="54">
        <v>0</v>
      </c>
      <c r="AP34" s="54">
        <v>370</v>
      </c>
      <c r="AQ34" s="55">
        <v>193</v>
      </c>
    </row>
    <row r="35" spans="1:43" ht="26.25" customHeight="1">
      <c r="A35" s="8" t="s">
        <v>27</v>
      </c>
      <c r="B35" s="17">
        <v>1</v>
      </c>
      <c r="C35" s="17">
        <v>2456</v>
      </c>
      <c r="D35" s="17">
        <v>6248</v>
      </c>
      <c r="E35" s="17">
        <v>20</v>
      </c>
      <c r="F35" s="17">
        <v>16</v>
      </c>
      <c r="G35" s="17">
        <v>4</v>
      </c>
      <c r="H35" s="17">
        <v>1</v>
      </c>
      <c r="I35" s="17">
        <v>1</v>
      </c>
      <c r="J35" s="17">
        <v>0</v>
      </c>
      <c r="K35" s="17">
        <v>14</v>
      </c>
      <c r="L35" s="17">
        <v>10</v>
      </c>
      <c r="M35" s="17">
        <v>4</v>
      </c>
      <c r="N35" s="17">
        <v>5</v>
      </c>
      <c r="O35" s="17">
        <v>5</v>
      </c>
      <c r="P35" s="17">
        <v>0</v>
      </c>
      <c r="Q35" s="17">
        <v>63</v>
      </c>
      <c r="R35" s="17">
        <v>39</v>
      </c>
      <c r="S35" s="17">
        <v>24</v>
      </c>
      <c r="T35" s="17">
        <v>0</v>
      </c>
      <c r="U35" s="38" t="s">
        <v>27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45">
        <v>0.5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54">
        <v>0</v>
      </c>
      <c r="AP35" s="54">
        <v>0</v>
      </c>
      <c r="AQ35" s="55">
        <v>0</v>
      </c>
    </row>
    <row r="36" spans="1:43" ht="26.25" customHeight="1">
      <c r="A36" s="8" t="s">
        <v>28</v>
      </c>
      <c r="B36" s="17">
        <v>1</v>
      </c>
      <c r="C36" s="17">
        <v>419</v>
      </c>
      <c r="D36" s="17">
        <v>1204</v>
      </c>
      <c r="E36" s="17">
        <v>20</v>
      </c>
      <c r="F36" s="17">
        <v>15</v>
      </c>
      <c r="G36" s="17">
        <v>5</v>
      </c>
      <c r="H36" s="17">
        <v>1</v>
      </c>
      <c r="I36" s="17">
        <v>1</v>
      </c>
      <c r="J36" s="17">
        <v>0</v>
      </c>
      <c r="K36" s="17">
        <v>14</v>
      </c>
      <c r="L36" s="17">
        <v>11</v>
      </c>
      <c r="M36" s="17">
        <v>3</v>
      </c>
      <c r="N36" s="17">
        <v>5</v>
      </c>
      <c r="O36" s="17">
        <v>3</v>
      </c>
      <c r="P36" s="17">
        <v>2</v>
      </c>
      <c r="Q36" s="17">
        <v>56</v>
      </c>
      <c r="R36" s="17">
        <v>39</v>
      </c>
      <c r="S36" s="17">
        <v>17</v>
      </c>
      <c r="T36" s="17">
        <v>0</v>
      </c>
      <c r="U36" s="38" t="s">
        <v>28</v>
      </c>
      <c r="V36" s="17">
        <v>40380</v>
      </c>
      <c r="W36" s="17">
        <v>30000</v>
      </c>
      <c r="X36" s="17">
        <v>10380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41</v>
      </c>
      <c r="AE36" s="17">
        <v>1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54">
        <v>0</v>
      </c>
      <c r="AP36" s="54">
        <v>0</v>
      </c>
      <c r="AQ36" s="55">
        <v>41</v>
      </c>
    </row>
    <row r="37" spans="1:43" ht="26.25" customHeight="1">
      <c r="A37" s="8" t="s">
        <v>29</v>
      </c>
      <c r="B37" s="17">
        <v>1</v>
      </c>
      <c r="C37" s="17">
        <v>1616</v>
      </c>
      <c r="D37" s="17">
        <v>4184</v>
      </c>
      <c r="E37" s="17">
        <v>12</v>
      </c>
      <c r="F37" s="17">
        <v>7</v>
      </c>
      <c r="G37" s="17">
        <v>5</v>
      </c>
      <c r="H37" s="17">
        <v>1</v>
      </c>
      <c r="I37" s="17">
        <v>1</v>
      </c>
      <c r="J37" s="17">
        <v>0</v>
      </c>
      <c r="K37" s="17">
        <v>8</v>
      </c>
      <c r="L37" s="17">
        <v>5</v>
      </c>
      <c r="M37" s="17">
        <v>3</v>
      </c>
      <c r="N37" s="17">
        <v>3</v>
      </c>
      <c r="O37" s="17">
        <v>1</v>
      </c>
      <c r="P37" s="17">
        <v>2</v>
      </c>
      <c r="Q37" s="17">
        <v>99</v>
      </c>
      <c r="R37" s="17">
        <v>34</v>
      </c>
      <c r="S37" s="17">
        <v>65</v>
      </c>
      <c r="T37" s="17">
        <v>1</v>
      </c>
      <c r="U37" s="38" t="s">
        <v>29</v>
      </c>
      <c r="V37" s="17">
        <v>72397</v>
      </c>
      <c r="W37" s="17">
        <v>50000</v>
      </c>
      <c r="X37" s="17">
        <v>22397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41</v>
      </c>
      <c r="AE37" s="17">
        <v>1</v>
      </c>
      <c r="AF37" s="17">
        <v>2</v>
      </c>
      <c r="AG37" s="17">
        <v>0</v>
      </c>
      <c r="AH37" s="17">
        <v>0</v>
      </c>
      <c r="AI37" s="17">
        <v>1</v>
      </c>
      <c r="AJ37" s="17">
        <v>41</v>
      </c>
      <c r="AK37" s="17">
        <v>7</v>
      </c>
      <c r="AL37" s="17">
        <v>34</v>
      </c>
      <c r="AM37" s="17">
        <v>1</v>
      </c>
      <c r="AN37" s="17">
        <v>0</v>
      </c>
      <c r="AO37" s="54">
        <v>0</v>
      </c>
      <c r="AP37" s="54">
        <v>300</v>
      </c>
      <c r="AQ37" s="55">
        <v>41</v>
      </c>
    </row>
    <row r="38" spans="1:43" ht="26.25" customHeight="1">
      <c r="A38" s="8" t="s">
        <v>30</v>
      </c>
      <c r="B38" s="17">
        <v>1</v>
      </c>
      <c r="C38" s="17">
        <v>8259</v>
      </c>
      <c r="D38" s="17">
        <v>20154</v>
      </c>
      <c r="E38" s="17">
        <v>12</v>
      </c>
      <c r="F38" s="17">
        <v>10</v>
      </c>
      <c r="G38" s="17">
        <v>2</v>
      </c>
      <c r="H38" s="17">
        <v>1</v>
      </c>
      <c r="I38" s="17">
        <v>0</v>
      </c>
      <c r="J38" s="17">
        <v>1</v>
      </c>
      <c r="K38" s="17">
        <v>8</v>
      </c>
      <c r="L38" s="17">
        <v>7</v>
      </c>
      <c r="M38" s="17">
        <v>1</v>
      </c>
      <c r="N38" s="17">
        <v>3</v>
      </c>
      <c r="O38" s="17">
        <v>3</v>
      </c>
      <c r="P38" s="17">
        <v>0</v>
      </c>
      <c r="Q38" s="17">
        <v>30</v>
      </c>
      <c r="R38" s="17">
        <v>25</v>
      </c>
      <c r="S38" s="17">
        <v>5</v>
      </c>
      <c r="T38" s="17">
        <v>0</v>
      </c>
      <c r="U38" s="38" t="s">
        <v>30</v>
      </c>
      <c r="V38" s="17">
        <v>92344</v>
      </c>
      <c r="W38" s="17">
        <v>50000</v>
      </c>
      <c r="X38" s="17">
        <v>42344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42</v>
      </c>
      <c r="AE38" s="17">
        <v>1</v>
      </c>
      <c r="AF38" s="17">
        <v>0</v>
      </c>
      <c r="AG38" s="17">
        <v>0</v>
      </c>
      <c r="AH38" s="17">
        <v>0</v>
      </c>
      <c r="AI38" s="17">
        <v>1</v>
      </c>
      <c r="AJ38" s="17">
        <v>38</v>
      </c>
      <c r="AK38" s="17">
        <v>28</v>
      </c>
      <c r="AL38" s="17">
        <v>10</v>
      </c>
      <c r="AM38" s="17">
        <v>1</v>
      </c>
      <c r="AN38" s="17">
        <v>0</v>
      </c>
      <c r="AO38" s="54">
        <v>0</v>
      </c>
      <c r="AP38" s="54">
        <v>190</v>
      </c>
      <c r="AQ38" s="55">
        <v>42</v>
      </c>
    </row>
    <row r="39" spans="1:43" ht="26.25" customHeight="1">
      <c r="A39" s="8" t="s">
        <v>31</v>
      </c>
      <c r="B39" s="17">
        <v>1</v>
      </c>
      <c r="C39" s="17">
        <v>2139</v>
      </c>
      <c r="D39" s="17">
        <v>5517</v>
      </c>
      <c r="E39" s="17">
        <v>20</v>
      </c>
      <c r="F39" s="17">
        <v>9</v>
      </c>
      <c r="G39" s="17">
        <v>11</v>
      </c>
      <c r="H39" s="17">
        <v>1</v>
      </c>
      <c r="I39" s="17">
        <v>1</v>
      </c>
      <c r="J39" s="17">
        <v>0</v>
      </c>
      <c r="K39" s="17">
        <v>14</v>
      </c>
      <c r="L39" s="17">
        <v>5</v>
      </c>
      <c r="M39" s="17">
        <v>9</v>
      </c>
      <c r="N39" s="17">
        <v>5</v>
      </c>
      <c r="O39" s="17">
        <v>3</v>
      </c>
      <c r="P39" s="17">
        <v>2</v>
      </c>
      <c r="Q39" s="17">
        <v>102</v>
      </c>
      <c r="R39" s="17">
        <v>33</v>
      </c>
      <c r="S39" s="17">
        <v>69</v>
      </c>
      <c r="T39" s="17">
        <v>0</v>
      </c>
      <c r="U39" s="38" t="s">
        <v>31</v>
      </c>
      <c r="V39" s="17">
        <v>94355</v>
      </c>
      <c r="W39" s="17">
        <v>50000</v>
      </c>
      <c r="X39" s="17">
        <v>44355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81</v>
      </c>
      <c r="AE39" s="17">
        <v>0</v>
      </c>
      <c r="AF39" s="17">
        <v>1</v>
      </c>
      <c r="AG39" s="17">
        <v>0</v>
      </c>
      <c r="AH39" s="17">
        <v>1</v>
      </c>
      <c r="AI39" s="17">
        <v>1</v>
      </c>
      <c r="AJ39" s="17">
        <v>29</v>
      </c>
      <c r="AK39" s="17">
        <v>3</v>
      </c>
      <c r="AL39" s="17">
        <v>26</v>
      </c>
      <c r="AM39" s="17">
        <v>1</v>
      </c>
      <c r="AN39" s="17">
        <v>0</v>
      </c>
      <c r="AO39" s="54">
        <v>0</v>
      </c>
      <c r="AP39" s="54">
        <v>152</v>
      </c>
      <c r="AQ39" s="55">
        <v>81</v>
      </c>
    </row>
    <row r="40" spans="1:43" ht="26.25" customHeight="1">
      <c r="A40" s="8" t="s">
        <v>32</v>
      </c>
      <c r="B40" s="17">
        <v>1</v>
      </c>
      <c r="C40" s="17">
        <v>3911</v>
      </c>
      <c r="D40" s="17">
        <v>9917</v>
      </c>
      <c r="E40" s="17">
        <v>12</v>
      </c>
      <c r="F40" s="17">
        <v>10</v>
      </c>
      <c r="G40" s="17">
        <v>2</v>
      </c>
      <c r="H40" s="17">
        <v>1</v>
      </c>
      <c r="I40" s="17">
        <v>1</v>
      </c>
      <c r="J40" s="17">
        <v>0</v>
      </c>
      <c r="K40" s="17">
        <v>8</v>
      </c>
      <c r="L40" s="17">
        <v>7</v>
      </c>
      <c r="M40" s="17">
        <v>1</v>
      </c>
      <c r="N40" s="17">
        <v>3</v>
      </c>
      <c r="O40" s="17">
        <v>2</v>
      </c>
      <c r="P40" s="17">
        <v>1</v>
      </c>
      <c r="Q40" s="17">
        <v>63</v>
      </c>
      <c r="R40" s="17">
        <v>18</v>
      </c>
      <c r="S40" s="17">
        <v>45</v>
      </c>
      <c r="T40" s="17">
        <v>0</v>
      </c>
      <c r="U40" s="38" t="s">
        <v>32</v>
      </c>
      <c r="V40" s="17">
        <v>62368</v>
      </c>
      <c r="W40" s="17">
        <v>40000</v>
      </c>
      <c r="X40" s="17">
        <v>22368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41</v>
      </c>
      <c r="AE40" s="17">
        <v>0</v>
      </c>
      <c r="AF40" s="17">
        <v>0</v>
      </c>
      <c r="AG40" s="17">
        <v>0</v>
      </c>
      <c r="AH40" s="17">
        <v>0</v>
      </c>
      <c r="AI40" s="17">
        <v>1</v>
      </c>
      <c r="AJ40" s="17">
        <v>9</v>
      </c>
      <c r="AK40" s="17">
        <v>3</v>
      </c>
      <c r="AL40" s="17">
        <v>6</v>
      </c>
      <c r="AM40" s="17">
        <v>0</v>
      </c>
      <c r="AN40" s="17">
        <v>0</v>
      </c>
      <c r="AO40" s="54">
        <v>0</v>
      </c>
      <c r="AP40" s="54">
        <v>257</v>
      </c>
      <c r="AQ40" s="55">
        <v>41</v>
      </c>
    </row>
    <row r="41" spans="1:43" ht="26.25" customHeight="1">
      <c r="A41" s="8" t="s">
        <v>33</v>
      </c>
      <c r="B41" s="17">
        <v>1</v>
      </c>
      <c r="C41" s="17">
        <v>2344</v>
      </c>
      <c r="D41" s="17">
        <v>5675</v>
      </c>
      <c r="E41" s="17">
        <v>12</v>
      </c>
      <c r="F41" s="17">
        <v>8</v>
      </c>
      <c r="G41" s="17">
        <v>4</v>
      </c>
      <c r="H41" s="17">
        <v>1</v>
      </c>
      <c r="I41" s="17">
        <v>0</v>
      </c>
      <c r="J41" s="17">
        <v>1</v>
      </c>
      <c r="K41" s="17">
        <v>8</v>
      </c>
      <c r="L41" s="17">
        <v>6</v>
      </c>
      <c r="M41" s="17">
        <v>2</v>
      </c>
      <c r="N41" s="17">
        <v>3</v>
      </c>
      <c r="O41" s="17">
        <v>2</v>
      </c>
      <c r="P41" s="17">
        <v>1</v>
      </c>
      <c r="Q41" s="17">
        <v>46</v>
      </c>
      <c r="R41" s="17">
        <v>20</v>
      </c>
      <c r="S41" s="17">
        <v>26</v>
      </c>
      <c r="T41" s="17">
        <v>0</v>
      </c>
      <c r="U41" s="38" t="s">
        <v>33</v>
      </c>
      <c r="V41" s="17">
        <v>68706</v>
      </c>
      <c r="W41" s="17">
        <v>50000</v>
      </c>
      <c r="X41" s="17">
        <v>18706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1</v>
      </c>
      <c r="AJ41" s="17">
        <v>22</v>
      </c>
      <c r="AK41" s="17">
        <v>4</v>
      </c>
      <c r="AL41" s="17">
        <v>18</v>
      </c>
      <c r="AM41" s="17">
        <v>1</v>
      </c>
      <c r="AN41" s="17">
        <v>0</v>
      </c>
      <c r="AO41" s="54">
        <v>0</v>
      </c>
      <c r="AP41" s="54">
        <v>213</v>
      </c>
      <c r="AQ41" s="55">
        <v>0</v>
      </c>
    </row>
    <row r="42" spans="1:43" ht="26.25" customHeight="1">
      <c r="A42" s="8" t="s">
        <v>34</v>
      </c>
      <c r="B42" s="17">
        <v>1</v>
      </c>
      <c r="C42" s="17">
        <v>1869</v>
      </c>
      <c r="D42" s="17">
        <v>4720</v>
      </c>
      <c r="E42" s="17">
        <v>12</v>
      </c>
      <c r="F42" s="17">
        <v>6</v>
      </c>
      <c r="G42" s="17">
        <v>6</v>
      </c>
      <c r="H42" s="17">
        <v>1</v>
      </c>
      <c r="I42" s="17">
        <v>0</v>
      </c>
      <c r="J42" s="17">
        <v>1</v>
      </c>
      <c r="K42" s="17">
        <v>8</v>
      </c>
      <c r="L42" s="17">
        <v>4</v>
      </c>
      <c r="M42" s="17">
        <v>4</v>
      </c>
      <c r="N42" s="17">
        <v>3</v>
      </c>
      <c r="O42" s="17">
        <v>2</v>
      </c>
      <c r="P42" s="17">
        <v>1</v>
      </c>
      <c r="Q42" s="17">
        <v>106</v>
      </c>
      <c r="R42" s="17">
        <v>34</v>
      </c>
      <c r="S42" s="17">
        <v>72</v>
      </c>
      <c r="T42" s="17">
        <v>0</v>
      </c>
      <c r="U42" s="38" t="s">
        <v>34</v>
      </c>
      <c r="V42" s="17">
        <v>88700</v>
      </c>
      <c r="W42" s="17">
        <v>70000</v>
      </c>
      <c r="X42" s="17">
        <v>18700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45">
        <v>0.4</v>
      </c>
      <c r="AH42" s="17">
        <v>0</v>
      </c>
      <c r="AI42" s="17">
        <v>1</v>
      </c>
      <c r="AJ42" s="17">
        <v>14</v>
      </c>
      <c r="AK42" s="17">
        <v>3</v>
      </c>
      <c r="AL42" s="17">
        <v>11</v>
      </c>
      <c r="AM42" s="17">
        <v>1</v>
      </c>
      <c r="AN42" s="17">
        <v>0</v>
      </c>
      <c r="AO42" s="54">
        <v>0</v>
      </c>
      <c r="AP42" s="54">
        <v>100</v>
      </c>
      <c r="AQ42" s="55">
        <v>200</v>
      </c>
    </row>
    <row r="43" spans="1:43" ht="26.25" customHeight="1">
      <c r="A43" s="8" t="s">
        <v>35</v>
      </c>
      <c r="B43" s="17">
        <v>1</v>
      </c>
      <c r="C43" s="17">
        <v>2407</v>
      </c>
      <c r="D43" s="17">
        <v>5767</v>
      </c>
      <c r="E43" s="17">
        <v>12</v>
      </c>
      <c r="F43" s="17">
        <v>7</v>
      </c>
      <c r="G43" s="17">
        <v>5</v>
      </c>
      <c r="H43" s="17">
        <v>1</v>
      </c>
      <c r="I43" s="17">
        <v>0</v>
      </c>
      <c r="J43" s="17">
        <v>1</v>
      </c>
      <c r="K43" s="17">
        <v>8</v>
      </c>
      <c r="L43" s="17">
        <v>5</v>
      </c>
      <c r="M43" s="17">
        <v>3</v>
      </c>
      <c r="N43" s="17">
        <v>3</v>
      </c>
      <c r="O43" s="17">
        <v>2</v>
      </c>
      <c r="P43" s="17">
        <v>1</v>
      </c>
      <c r="Q43" s="17">
        <v>37</v>
      </c>
      <c r="R43" s="17">
        <v>14</v>
      </c>
      <c r="S43" s="17">
        <v>23</v>
      </c>
      <c r="T43" s="17">
        <v>0</v>
      </c>
      <c r="U43" s="38" t="s">
        <v>35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1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54">
        <v>0</v>
      </c>
      <c r="AP43" s="54">
        <v>0</v>
      </c>
      <c r="AQ43" s="55">
        <v>0</v>
      </c>
    </row>
    <row r="44" spans="1:43" ht="26.25" customHeight="1">
      <c r="A44" s="8" t="s">
        <v>36</v>
      </c>
      <c r="B44" s="17">
        <v>1</v>
      </c>
      <c r="C44" s="17">
        <v>2734</v>
      </c>
      <c r="D44" s="17">
        <v>6539</v>
      </c>
      <c r="E44" s="17">
        <v>12</v>
      </c>
      <c r="F44" s="17">
        <v>5</v>
      </c>
      <c r="G44" s="17">
        <v>7</v>
      </c>
      <c r="H44" s="17">
        <v>1</v>
      </c>
      <c r="I44" s="17">
        <v>0</v>
      </c>
      <c r="J44" s="17">
        <v>1</v>
      </c>
      <c r="K44" s="17">
        <v>8</v>
      </c>
      <c r="L44" s="17">
        <v>4</v>
      </c>
      <c r="M44" s="17">
        <v>4</v>
      </c>
      <c r="N44" s="17">
        <v>3</v>
      </c>
      <c r="O44" s="17">
        <v>1</v>
      </c>
      <c r="P44" s="17">
        <v>2</v>
      </c>
      <c r="Q44" s="17">
        <v>38</v>
      </c>
      <c r="R44" s="17">
        <v>10</v>
      </c>
      <c r="S44" s="17">
        <v>28</v>
      </c>
      <c r="T44" s="17">
        <v>0</v>
      </c>
      <c r="U44" s="38" t="s">
        <v>36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54">
        <v>0</v>
      </c>
      <c r="AP44" s="54">
        <v>0</v>
      </c>
      <c r="AQ44" s="55">
        <v>0</v>
      </c>
    </row>
    <row r="45" spans="1:43" ht="26.25" customHeight="1">
      <c r="A45" s="8" t="s">
        <v>37</v>
      </c>
      <c r="B45" s="17">
        <v>1</v>
      </c>
      <c r="C45" s="17">
        <v>1288</v>
      </c>
      <c r="D45" s="17">
        <v>2908</v>
      </c>
      <c r="E45" s="17">
        <v>19</v>
      </c>
      <c r="F45" s="17">
        <v>13</v>
      </c>
      <c r="G45" s="17">
        <v>6</v>
      </c>
      <c r="H45" s="17">
        <v>1</v>
      </c>
      <c r="I45" s="17">
        <v>1</v>
      </c>
      <c r="J45" s="17">
        <v>0</v>
      </c>
      <c r="K45" s="17">
        <v>13</v>
      </c>
      <c r="L45" s="17">
        <v>11</v>
      </c>
      <c r="M45" s="17">
        <v>2</v>
      </c>
      <c r="N45" s="17">
        <v>5</v>
      </c>
      <c r="O45" s="17">
        <v>1</v>
      </c>
      <c r="P45" s="17">
        <v>4</v>
      </c>
      <c r="Q45" s="17">
        <v>48</v>
      </c>
      <c r="R45" s="17">
        <v>23</v>
      </c>
      <c r="S45" s="17">
        <v>25</v>
      </c>
      <c r="T45" s="17">
        <v>1</v>
      </c>
      <c r="U45" s="38" t="s">
        <v>37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54">
        <v>0</v>
      </c>
      <c r="AP45" s="54">
        <v>0</v>
      </c>
      <c r="AQ45" s="55">
        <v>0</v>
      </c>
    </row>
    <row r="46" spans="1:43" ht="26.25" customHeight="1">
      <c r="A46" s="8" t="s">
        <v>38</v>
      </c>
      <c r="B46" s="17">
        <v>1</v>
      </c>
      <c r="C46" s="17">
        <v>1565</v>
      </c>
      <c r="D46" s="17">
        <v>4471</v>
      </c>
      <c r="E46" s="17">
        <v>12</v>
      </c>
      <c r="F46" s="17">
        <v>8</v>
      </c>
      <c r="G46" s="17">
        <v>4</v>
      </c>
      <c r="H46" s="17">
        <v>1</v>
      </c>
      <c r="I46" s="17">
        <v>0</v>
      </c>
      <c r="J46" s="17">
        <v>1</v>
      </c>
      <c r="K46" s="17">
        <v>8</v>
      </c>
      <c r="L46" s="17">
        <v>5</v>
      </c>
      <c r="M46" s="17">
        <v>3</v>
      </c>
      <c r="N46" s="17">
        <v>3</v>
      </c>
      <c r="O46" s="17">
        <v>3</v>
      </c>
      <c r="P46" s="17">
        <v>0</v>
      </c>
      <c r="Q46" s="17">
        <v>31</v>
      </c>
      <c r="R46" s="17">
        <v>20</v>
      </c>
      <c r="S46" s="17">
        <v>11</v>
      </c>
      <c r="T46" s="17">
        <v>0</v>
      </c>
      <c r="U46" s="38" t="s">
        <v>38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1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54">
        <v>0</v>
      </c>
      <c r="AP46" s="54">
        <v>0</v>
      </c>
      <c r="AQ46" s="55">
        <v>0</v>
      </c>
    </row>
    <row r="47" spans="1:43" ht="26.25" customHeight="1">
      <c r="A47" s="8" t="s">
        <v>39</v>
      </c>
      <c r="B47" s="17">
        <v>1</v>
      </c>
      <c r="C47" s="17">
        <v>1535</v>
      </c>
      <c r="D47" s="17">
        <v>3724</v>
      </c>
      <c r="E47" s="17">
        <v>12</v>
      </c>
      <c r="F47" s="17">
        <v>9</v>
      </c>
      <c r="G47" s="17">
        <v>3</v>
      </c>
      <c r="H47" s="17">
        <v>1</v>
      </c>
      <c r="I47" s="17">
        <v>0</v>
      </c>
      <c r="J47" s="17">
        <v>1</v>
      </c>
      <c r="K47" s="17">
        <v>8</v>
      </c>
      <c r="L47" s="17">
        <v>6</v>
      </c>
      <c r="M47" s="17">
        <v>2</v>
      </c>
      <c r="N47" s="17">
        <v>3</v>
      </c>
      <c r="O47" s="17">
        <v>3</v>
      </c>
      <c r="P47" s="17">
        <v>0</v>
      </c>
      <c r="Q47" s="17">
        <v>34</v>
      </c>
      <c r="R47" s="17">
        <v>16</v>
      </c>
      <c r="S47" s="17">
        <v>18</v>
      </c>
      <c r="T47" s="17">
        <v>0</v>
      </c>
      <c r="U47" s="38" t="s">
        <v>39</v>
      </c>
      <c r="V47" s="17">
        <v>72300</v>
      </c>
      <c r="W47" s="17">
        <v>50000</v>
      </c>
      <c r="X47" s="17">
        <v>22300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43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54">
        <v>0</v>
      </c>
      <c r="AP47" s="54">
        <v>200</v>
      </c>
      <c r="AQ47" s="55">
        <v>43</v>
      </c>
    </row>
    <row r="48" spans="1:43" ht="26.25" customHeight="1">
      <c r="A48" s="8" t="s">
        <v>40</v>
      </c>
      <c r="B48" s="17">
        <v>1</v>
      </c>
      <c r="C48" s="17">
        <v>1965</v>
      </c>
      <c r="D48" s="17">
        <v>4740</v>
      </c>
      <c r="E48" s="17">
        <v>12</v>
      </c>
      <c r="F48" s="17">
        <v>6</v>
      </c>
      <c r="G48" s="17">
        <v>6</v>
      </c>
      <c r="H48" s="17">
        <v>1</v>
      </c>
      <c r="I48" s="17">
        <v>1</v>
      </c>
      <c r="J48" s="17">
        <v>0</v>
      </c>
      <c r="K48" s="17">
        <v>8</v>
      </c>
      <c r="L48" s="17">
        <v>4</v>
      </c>
      <c r="M48" s="17">
        <v>4</v>
      </c>
      <c r="N48" s="17">
        <v>3</v>
      </c>
      <c r="O48" s="17">
        <v>1</v>
      </c>
      <c r="P48" s="17">
        <v>2</v>
      </c>
      <c r="Q48" s="17">
        <v>34</v>
      </c>
      <c r="R48" s="17">
        <v>10</v>
      </c>
      <c r="S48" s="17">
        <v>24</v>
      </c>
      <c r="T48" s="17">
        <v>0</v>
      </c>
      <c r="U48" s="38" t="s">
        <v>40</v>
      </c>
      <c r="V48" s="17">
        <v>72000</v>
      </c>
      <c r="W48" s="17">
        <v>50000</v>
      </c>
      <c r="X48" s="17">
        <v>22000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38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54">
        <v>0</v>
      </c>
      <c r="AP48" s="54">
        <v>0</v>
      </c>
      <c r="AQ48" s="55">
        <v>63</v>
      </c>
    </row>
    <row r="49" spans="1:43" ht="26.25" customHeight="1">
      <c r="A49" s="8" t="s">
        <v>41</v>
      </c>
      <c r="B49" s="17">
        <v>0</v>
      </c>
      <c r="C49" s="17">
        <v>2147</v>
      </c>
      <c r="D49" s="17">
        <v>5326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38" t="s">
        <v>41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54">
        <v>0</v>
      </c>
      <c r="AP49" s="54">
        <v>0</v>
      </c>
      <c r="AQ49" s="55">
        <v>0</v>
      </c>
    </row>
    <row r="50" spans="1:43" ht="25.95" customHeight="1">
      <c r="A50" s="8" t="s">
        <v>42</v>
      </c>
      <c r="B50" s="17">
        <v>0</v>
      </c>
      <c r="C50" s="17">
        <v>3061</v>
      </c>
      <c r="D50" s="17">
        <v>7855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38" t="s">
        <v>42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54">
        <v>0</v>
      </c>
      <c r="AP50" s="54">
        <v>0</v>
      </c>
      <c r="AQ50" s="55">
        <v>0</v>
      </c>
    </row>
    <row r="51" spans="1:43" ht="26.25" customHeight="1">
      <c r="A51" s="8" t="s">
        <v>43</v>
      </c>
      <c r="B51" s="17">
        <v>0</v>
      </c>
      <c r="C51" s="17">
        <v>2811</v>
      </c>
      <c r="D51" s="17">
        <v>7117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38" t="s">
        <v>43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54">
        <v>0</v>
      </c>
      <c r="AP51" s="54">
        <v>0</v>
      </c>
      <c r="AQ51" s="55">
        <v>0</v>
      </c>
    </row>
    <row r="52" spans="1:43" ht="26.25" customHeight="1">
      <c r="A52" s="8" t="s">
        <v>44</v>
      </c>
      <c r="B52" s="17">
        <v>0</v>
      </c>
      <c r="C52" s="17">
        <v>2824</v>
      </c>
      <c r="D52" s="17">
        <v>7473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38" t="s">
        <v>44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54">
        <v>0</v>
      </c>
      <c r="AP52" s="54">
        <v>0</v>
      </c>
      <c r="AQ52" s="55">
        <v>0</v>
      </c>
    </row>
    <row r="53" spans="1:43" ht="16.7" customHeight="1">
      <c r="A53" s="9" t="s">
        <v>45</v>
      </c>
      <c r="B53" s="18" t="s">
        <v>48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9" t="s">
        <v>45</v>
      </c>
      <c r="Y53" s="18"/>
      <c r="Z53" s="23"/>
      <c r="AA53" s="23"/>
      <c r="AB53" s="23"/>
      <c r="AC53" s="23"/>
      <c r="AD53" s="23"/>
      <c r="AE53" s="23"/>
      <c r="AF53" s="23"/>
      <c r="AG53" s="46" t="s">
        <v>86</v>
      </c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ht="16.15" customHeight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0"/>
      <c r="Q54" s="19"/>
      <c r="R54" s="19"/>
      <c r="S54" s="19"/>
      <c r="T54" s="19"/>
      <c r="U54" s="39"/>
      <c r="V54" s="19"/>
      <c r="W54" s="19"/>
      <c r="X54" s="40" t="s">
        <v>69</v>
      </c>
      <c r="Y54" s="40"/>
      <c r="Z54" s="19"/>
      <c r="AA54" s="42"/>
      <c r="AB54" s="19"/>
      <c r="AC54" s="19"/>
      <c r="AD54" s="40" t="s">
        <v>81</v>
      </c>
      <c r="AE54" s="19"/>
      <c r="AF54" s="19"/>
      <c r="AG54" s="19"/>
      <c r="AH54" s="40" t="s">
        <v>88</v>
      </c>
      <c r="AI54" s="19"/>
      <c r="AJ54" s="19"/>
      <c r="AK54" s="19"/>
      <c r="AL54" s="19"/>
      <c r="AM54" s="52" t="s">
        <v>94</v>
      </c>
      <c r="AN54" s="52"/>
      <c r="AO54" s="19"/>
      <c r="AP54" s="19"/>
      <c r="AQ54" s="56"/>
    </row>
    <row r="55" spans="1:43" ht="16.15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2"/>
      <c r="Q55" s="20"/>
      <c r="R55" s="20"/>
      <c r="S55" s="20"/>
      <c r="T55" s="20"/>
      <c r="U55" s="1"/>
      <c r="V55" s="20"/>
      <c r="W55" s="20"/>
      <c r="X55" s="40"/>
      <c r="Y55" s="41"/>
      <c r="Z55" s="20"/>
      <c r="AA55" s="43"/>
      <c r="AB55" s="20"/>
      <c r="AC55" s="20"/>
      <c r="AD55" s="40"/>
      <c r="AE55" s="20"/>
      <c r="AF55" s="20"/>
      <c r="AG55" s="47"/>
      <c r="AH55" s="41" t="s">
        <v>89</v>
      </c>
      <c r="AI55" s="20"/>
      <c r="AJ55" s="20"/>
      <c r="AK55" s="20"/>
      <c r="AL55" s="20"/>
      <c r="AM55" s="52"/>
      <c r="AN55" s="52"/>
      <c r="AP55" s="12"/>
      <c r="AQ55" s="12"/>
    </row>
    <row r="56" spans="1:43" ht="16.1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"/>
      <c r="V56" s="20"/>
      <c r="W56" s="20"/>
      <c r="X56" s="20"/>
      <c r="Y56" s="20"/>
      <c r="Z56" s="1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53" t="s">
        <v>95</v>
      </c>
      <c r="AN56" s="53"/>
      <c r="AO56" s="53"/>
      <c r="AP56" s="53"/>
      <c r="AQ56" s="53"/>
    </row>
    <row r="57" spans="1:43" ht="16.1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"/>
      <c r="V57" s="20"/>
      <c r="W57" s="20"/>
      <c r="X57" s="1" t="s">
        <v>70</v>
      </c>
      <c r="Y57" s="1"/>
      <c r="Z57" s="1"/>
      <c r="AA57" s="1"/>
      <c r="AB57" s="1"/>
      <c r="AC57" s="1"/>
      <c r="AD57" s="1"/>
      <c r="AE57" s="1"/>
      <c r="AP57" s="12"/>
      <c r="AQ57" s="12"/>
    </row>
    <row r="58" spans="1:43" ht="16.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"/>
      <c r="V58" s="20"/>
      <c r="W58" s="20"/>
      <c r="X58" s="1" t="s">
        <v>71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P58" s="12"/>
      <c r="AQ58" s="12"/>
    </row>
    <row r="59" spans="1:43" ht="16.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"/>
      <c r="V59" s="20"/>
      <c r="W59" s="20"/>
      <c r="X59" s="1" t="s">
        <v>72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P59" s="12"/>
      <c r="AQ59" s="12"/>
    </row>
    <row r="60" spans="1:4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P60" s="12"/>
      <c r="AQ60" s="12"/>
    </row>
    <row r="61" spans="1:4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P61" s="12"/>
      <c r="AQ61" s="12"/>
    </row>
    <row r="62" spans="1:4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P62" s="12"/>
      <c r="AQ62" s="12"/>
    </row>
    <row r="63" spans="1:4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P63" s="12"/>
      <c r="AQ63" s="12"/>
    </row>
    <row r="64" spans="1:4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P64" s="12"/>
      <c r="AQ64" s="12"/>
    </row>
    <row r="65" spans="1:4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P65" s="12"/>
      <c r="AQ65" s="12"/>
    </row>
    <row r="66" spans="1:4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P66" s="12"/>
      <c r="AQ66" s="12"/>
    </row>
    <row r="67" spans="1:4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P67" s="12"/>
      <c r="AQ67" s="12"/>
    </row>
    <row r="68" spans="1:4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P68" s="12"/>
      <c r="AQ68" s="12"/>
    </row>
    <row r="69" spans="1:4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P69" s="12"/>
      <c r="AQ69" s="12"/>
    </row>
    <row r="70" spans="1:4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P70" s="12"/>
      <c r="AQ70" s="12"/>
    </row>
    <row r="71" spans="1:4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P71" s="12"/>
      <c r="AQ71" s="12"/>
    </row>
    <row r="72" spans="1:4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P72" s="12"/>
      <c r="AQ72" s="12"/>
    </row>
    <row r="73" spans="1:4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P73" s="12"/>
      <c r="AQ73" s="12"/>
    </row>
    <row r="74" spans="1:4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P74" s="12"/>
      <c r="AQ74" s="12"/>
    </row>
    <row r="75" spans="1:4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P75" s="12"/>
      <c r="AQ75" s="12"/>
    </row>
    <row r="76" spans="1:4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P76" s="12"/>
      <c r="AQ76" s="12"/>
    </row>
    <row r="77" spans="1:4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P77" s="12"/>
      <c r="AQ77" s="12"/>
    </row>
    <row r="78" spans="1:4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P78" s="12"/>
      <c r="AQ78" s="12"/>
    </row>
    <row r="79" spans="1:4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P79" s="12"/>
      <c r="AQ79" s="12"/>
    </row>
    <row r="80" spans="1:4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P80" s="12"/>
      <c r="AQ80" s="12"/>
    </row>
    <row r="81" spans="1:4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P81" s="12"/>
      <c r="AQ81" s="12"/>
    </row>
    <row r="82" spans="1:4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P82" s="12"/>
      <c r="AQ82" s="12"/>
    </row>
    <row r="83" spans="1:4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P83" s="12"/>
      <c r="AQ83" s="12"/>
    </row>
    <row r="84" spans="1:4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P84" s="12"/>
      <c r="AQ84" s="12"/>
    </row>
    <row r="85" spans="1:4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P85" s="12"/>
      <c r="AQ85" s="12"/>
    </row>
    <row r="86" spans="1:4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P86" s="12"/>
      <c r="AQ86" s="12"/>
    </row>
    <row r="87" spans="1:4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P87" s="12"/>
      <c r="AQ87" s="12"/>
    </row>
    <row r="88" spans="1:4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P88" s="12"/>
      <c r="AQ88" s="12"/>
    </row>
    <row r="89" spans="1:4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P89" s="12"/>
      <c r="AQ89" s="12"/>
    </row>
    <row r="90" spans="1:4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P90" s="12"/>
      <c r="AQ90" s="12"/>
    </row>
    <row r="91" spans="1:4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AP91" s="12"/>
      <c r="AQ91" s="12"/>
    </row>
    <row r="92" spans="1:4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P92" s="12"/>
      <c r="AQ92" s="12"/>
    </row>
    <row r="93" spans="1:4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AP93" s="12"/>
      <c r="AQ93" s="12"/>
    </row>
    <row r="94" spans="1:4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AP94" s="12"/>
      <c r="AQ94" s="12"/>
    </row>
    <row r="95" spans="1:4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P95" s="12"/>
      <c r="AQ95" s="12"/>
    </row>
    <row r="96" spans="1:4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P96" s="12"/>
      <c r="AQ96" s="12"/>
    </row>
    <row r="97" spans="1:4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P97" s="12"/>
      <c r="AQ97" s="12"/>
    </row>
    <row r="98" spans="1:4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P98" s="12"/>
      <c r="AQ98" s="12"/>
    </row>
    <row r="99" spans="1:4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AP99" s="12"/>
      <c r="AQ99" s="12"/>
    </row>
    <row r="100" spans="1:4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AP100" s="12"/>
      <c r="AQ100" s="12"/>
    </row>
    <row r="101" spans="1:4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AP101" s="12"/>
      <c r="AQ101" s="12"/>
    </row>
    <row r="102" spans="1:4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AP102" s="12"/>
      <c r="AQ102" s="12"/>
    </row>
    <row r="103" spans="1:4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AP103" s="12"/>
      <c r="AQ103" s="12"/>
    </row>
    <row r="104" spans="1:4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P104" s="12"/>
      <c r="AQ104" s="12"/>
    </row>
    <row r="105" spans="1:4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AP105" s="12"/>
      <c r="AQ105" s="12"/>
    </row>
    <row r="106" spans="1:4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AP106" s="12"/>
      <c r="AQ106" s="12"/>
    </row>
    <row r="107" spans="1:4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P107" s="12"/>
      <c r="AQ107" s="12"/>
    </row>
    <row r="108" spans="1:4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AP108" s="12"/>
      <c r="AQ108" s="12"/>
    </row>
    <row r="109" spans="1:4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AP109" s="12"/>
      <c r="AQ109" s="12"/>
    </row>
    <row r="110" spans="1:4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AP110" s="12"/>
      <c r="AQ110" s="12"/>
    </row>
    <row r="111" spans="1:4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AP111" s="12"/>
      <c r="AQ111" s="12"/>
    </row>
    <row r="112" spans="1:4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P112" s="12"/>
      <c r="AQ112" s="12"/>
    </row>
    <row r="113" spans="1:4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AP113" s="12"/>
      <c r="AQ113" s="12"/>
    </row>
    <row r="114" spans="1:4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AP114" s="12"/>
      <c r="AQ114" s="12"/>
    </row>
    <row r="115" spans="1:4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AP115" s="12"/>
      <c r="AQ115" s="12"/>
    </row>
    <row r="116" spans="1:4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AP116" s="12"/>
      <c r="AQ116" s="12"/>
    </row>
    <row r="117" spans="1:4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AP117" s="12"/>
      <c r="AQ117" s="12"/>
    </row>
    <row r="118" spans="1:4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AP118" s="12"/>
      <c r="AQ118" s="12"/>
    </row>
    <row r="119" spans="1:4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AP119" s="12"/>
      <c r="AQ119" s="12"/>
    </row>
    <row r="120" spans="1:4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P120" s="12"/>
      <c r="AQ120" s="12"/>
    </row>
    <row r="121" spans="1:4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P121" s="12"/>
      <c r="AQ121" s="12"/>
    </row>
    <row r="122" spans="1:4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AP122" s="12"/>
      <c r="AQ122" s="12"/>
    </row>
    <row r="123" spans="1:4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AP123" s="12"/>
      <c r="AQ123" s="12"/>
    </row>
    <row r="124" spans="1:4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AP124" s="12"/>
      <c r="AQ124" s="12"/>
    </row>
    <row r="125" spans="1:4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AP125" s="12"/>
      <c r="AQ125" s="12"/>
    </row>
    <row r="126" spans="1:4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AP126" s="12"/>
      <c r="AQ126" s="12"/>
    </row>
    <row r="127" spans="1:4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AP127" s="12"/>
      <c r="AQ127" s="12"/>
    </row>
    <row r="128" spans="1:4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AP128" s="12"/>
      <c r="AQ128" s="12"/>
    </row>
    <row r="129" spans="1:4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AP129" s="12"/>
      <c r="AQ129" s="12"/>
    </row>
    <row r="130" spans="1:4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AP130" s="12"/>
      <c r="AQ130" s="12"/>
    </row>
    <row r="131" spans="1:4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AP131" s="12"/>
      <c r="AQ131" s="12"/>
    </row>
    <row r="132" spans="1:4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AP132" s="12"/>
      <c r="AQ132" s="12"/>
    </row>
    <row r="133" spans="1:4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AP133" s="12"/>
      <c r="AQ133" s="12"/>
    </row>
    <row r="134" spans="1:4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P134" s="12"/>
      <c r="AQ134" s="12"/>
    </row>
    <row r="135" spans="1:4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AP135" s="12"/>
      <c r="AQ135" s="12"/>
    </row>
    <row r="136" spans="1:4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P136" s="12"/>
      <c r="AQ136" s="12"/>
    </row>
    <row r="137" spans="1:4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P137" s="12"/>
      <c r="AQ137" s="12"/>
    </row>
    <row r="138" spans="1:4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P138" s="12"/>
      <c r="AQ138" s="12"/>
    </row>
    <row r="139" spans="1:4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P139" s="12"/>
      <c r="AQ139" s="12"/>
    </row>
    <row r="140" spans="1:4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P140" s="12"/>
      <c r="AQ140" s="12"/>
    </row>
    <row r="141" spans="1:4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P141" s="12"/>
      <c r="AQ141" s="12"/>
    </row>
    <row r="142" spans="1:4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P142" s="12"/>
      <c r="AQ142" s="12"/>
    </row>
    <row r="143" spans="1:4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P143" s="12"/>
      <c r="AQ143" s="12"/>
    </row>
    <row r="144" spans="1:4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P144" s="12"/>
      <c r="AQ144" s="12"/>
    </row>
    <row r="145" spans="1:4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P145" s="12"/>
      <c r="AQ145" s="12"/>
    </row>
    <row r="146" spans="1:4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P146" s="12"/>
      <c r="AQ146" s="12"/>
    </row>
    <row r="147" spans="1:4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P147" s="12"/>
      <c r="AQ147" s="12"/>
    </row>
    <row r="148" spans="1:4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P148" s="12"/>
      <c r="AQ148" s="12"/>
    </row>
    <row r="149" spans="1:4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P149" s="12"/>
      <c r="AQ149" s="12"/>
    </row>
    <row r="150" spans="1:4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P150" s="12"/>
      <c r="AQ150" s="12"/>
    </row>
    <row r="151" spans="1:4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P151" s="12"/>
      <c r="AQ151" s="12"/>
    </row>
    <row r="152" spans="1:4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P152" s="12"/>
      <c r="AQ152" s="12"/>
    </row>
    <row r="153" spans="1:4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P153" s="12"/>
      <c r="AQ153" s="12"/>
    </row>
    <row r="154" spans="1:4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P154" s="12"/>
      <c r="AQ154" s="12"/>
    </row>
    <row r="155" spans="1:4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P155" s="12"/>
      <c r="AQ155" s="12"/>
    </row>
    <row r="156" spans="1:4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P156" s="12"/>
      <c r="AQ156" s="12"/>
    </row>
    <row r="157" spans="1:4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P157" s="12"/>
      <c r="AQ157" s="12"/>
    </row>
    <row r="158" spans="1:4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P158" s="12"/>
      <c r="AQ158" s="12"/>
    </row>
    <row r="159" spans="1:4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P159" s="12"/>
      <c r="AQ159" s="12"/>
    </row>
    <row r="160" spans="1:4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P160" s="12"/>
      <c r="AQ160" s="12"/>
    </row>
    <row r="161" spans="1:4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P161" s="12"/>
      <c r="AQ161" s="12"/>
    </row>
    <row r="162" spans="1:4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P162" s="12"/>
      <c r="AQ162" s="12"/>
    </row>
    <row r="163" spans="1:4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P163" s="12"/>
      <c r="AQ163" s="12"/>
    </row>
    <row r="164" spans="1:4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P164" s="12"/>
      <c r="AQ164" s="12"/>
    </row>
    <row r="165" spans="1:4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P165" s="12"/>
      <c r="AQ165" s="12"/>
    </row>
    <row r="166" spans="1:4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P166" s="12"/>
      <c r="AQ166" s="12"/>
    </row>
    <row r="167" spans="1:4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P167" s="12"/>
      <c r="AQ167" s="12"/>
    </row>
    <row r="168" spans="1:4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P168" s="12"/>
      <c r="AQ168" s="12"/>
    </row>
    <row r="169" spans="1:4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P169" s="12"/>
      <c r="AQ169" s="12"/>
    </row>
    <row r="170" spans="1:4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P170" s="12"/>
      <c r="AQ170" s="12"/>
    </row>
    <row r="171" spans="1:4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P171" s="12"/>
      <c r="AQ171" s="12"/>
    </row>
    <row r="172" spans="1:4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P172" s="12"/>
      <c r="AQ172" s="12"/>
    </row>
    <row r="173" spans="1:4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P173" s="12"/>
      <c r="AQ173" s="12"/>
    </row>
    <row r="174" spans="1:4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P174" s="12"/>
      <c r="AQ174" s="12"/>
    </row>
    <row r="175" spans="1:4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P175" s="12"/>
      <c r="AQ175" s="12"/>
    </row>
    <row r="176" spans="1:4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P176" s="12"/>
      <c r="AQ176" s="12"/>
    </row>
    <row r="177" spans="1:4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P177" s="12"/>
      <c r="AQ177" s="12"/>
    </row>
    <row r="178" spans="1:4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P178" s="12"/>
      <c r="AQ178" s="12"/>
    </row>
    <row r="179" spans="1:4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P179" s="12"/>
      <c r="AQ179" s="12"/>
    </row>
    <row r="180" spans="1:4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P180" s="12"/>
      <c r="AQ180" s="12"/>
    </row>
    <row r="181" spans="1:4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P181" s="12"/>
      <c r="AQ181" s="12"/>
    </row>
    <row r="182" spans="1:4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P182" s="12"/>
      <c r="AQ182" s="12"/>
    </row>
    <row r="183" spans="1:4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P183" s="12"/>
      <c r="AQ183" s="12"/>
    </row>
    <row r="184" spans="1:4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P184" s="12"/>
      <c r="AQ184" s="12"/>
    </row>
    <row r="185" spans="1:4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P185" s="12"/>
      <c r="AQ185" s="12"/>
    </row>
    <row r="186" spans="1:4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P186" s="12"/>
      <c r="AQ186" s="12"/>
    </row>
    <row r="187" spans="1:4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P187" s="12"/>
      <c r="AQ187" s="12"/>
    </row>
    <row r="188" spans="1:4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P188" s="12"/>
      <c r="AQ188" s="12"/>
    </row>
    <row r="189" spans="1:4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P189" s="12"/>
      <c r="AQ189" s="12"/>
    </row>
    <row r="190" spans="1:4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P190" s="12"/>
      <c r="AQ190" s="12"/>
    </row>
    <row r="191" spans="1:4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P191" s="12"/>
      <c r="AQ191" s="12"/>
    </row>
    <row r="192" spans="1:4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P192" s="12"/>
      <c r="AQ192" s="12"/>
    </row>
    <row r="193" spans="1:4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P193" s="12"/>
      <c r="AQ193" s="12"/>
    </row>
    <row r="194" spans="1:4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P194" s="12"/>
      <c r="AQ194" s="12"/>
    </row>
    <row r="195" spans="1:4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P195" s="12"/>
      <c r="AQ195" s="12"/>
    </row>
    <row r="196" spans="1:4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P196" s="12"/>
      <c r="AQ196" s="12"/>
    </row>
    <row r="197" spans="1:4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P197" s="12"/>
      <c r="AQ197" s="12"/>
    </row>
    <row r="198" spans="1:4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P198" s="12"/>
      <c r="AQ198" s="12"/>
    </row>
    <row r="199" spans="1:4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P199" s="12"/>
      <c r="AQ199" s="12"/>
    </row>
    <row r="200" spans="1:4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P200" s="12"/>
      <c r="AQ200" s="12"/>
    </row>
  </sheetData>
  <mergeCells count="76">
    <mergeCell ref="AM56:AQ56"/>
    <mergeCell ref="AP10:AP12"/>
    <mergeCell ref="AQ10:AQ12"/>
    <mergeCell ref="AI11:AI12"/>
    <mergeCell ref="AJ11:AL11"/>
    <mergeCell ref="X54:X55"/>
    <mergeCell ref="AD54:AD55"/>
    <mergeCell ref="AM54:AN55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P10:P12"/>
    <mergeCell ref="Q10:Q12"/>
    <mergeCell ref="R10:R12"/>
    <mergeCell ref="S10:S12"/>
    <mergeCell ref="V10:V12"/>
    <mergeCell ref="AE9:AL9"/>
    <mergeCell ref="AM9:AM12"/>
    <mergeCell ref="AN9:AN12"/>
    <mergeCell ref="AO9:AO12"/>
    <mergeCell ref="AP9:AQ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G53:AQ53"/>
    <mergeCell ref="X57:AE57"/>
    <mergeCell ref="X58:AI58"/>
    <mergeCell ref="X59:AI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