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<sst xmlns="http://schemas.openxmlformats.org/spreadsheetml/2006/main" count="39">
  <si>
    <t>公 開 類</t>
  </si>
  <si>
    <t>季  　報</t>
  </si>
  <si>
    <t>臺中市大里區特殊境遇家庭扶助服務</t>
  </si>
  <si>
    <t>中華民國112年第三季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</si>
  <si>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</si>
  <si>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</si>
  <si>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</si>
  <si>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</si>
  <si>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</si>
  <si>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</si>
  <si>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</si>
  <si>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</si>
  <si>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</si>
  <si>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</si>
  <si>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</si>
  <si>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</si>
  <si>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</si>
  <si>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</si>
  <si>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</si>
  <si>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</si>
  <si>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</si>
  <si>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</si>
  <si>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</si>
  <si>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</si>
  <si>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</si>
  <si>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</si>
  <si>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</si>
  <si>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</si>
  <si>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</si>
  <si>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</si>
  <si>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</si>
  <si>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</si>
  <si>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</si>
  <si>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</si>
  <si>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</si>
  <si>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</si>
  <si>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中華民國112年10月3日編製</t>
  </si>
  <si>
    <t>臺中市大里區公所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</si>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</sst>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row>
    <row r="9" ht="50.1" customHeight="true">
      <c r="A9" s="7" t="s">
        <v>5</v>
      </c>
      <c r="B9" s="10"/>
      <c r="C9" s="26" t="n">
        <f>SUM(F9, I9, L9, O9, R9)</f>
        <v>224</v>
      </c>
      <c r="D9" s="26" t="n">
        <f>SUM(G9, J9, M9, P9, S9)</f>
        <v>651</v>
      </c>
      <c r="E9" s="26" t="n">
        <f>SUM(H9, K9, N9, Q9, T9)</f>
        <v>1962260</v>
      </c>
      <c r="F9" s="26" t="n">
        <f>SUM(F10, F16)</f>
        <v>6</v>
      </c>
      <c r="G9" s="26" t="n">
        <f>SUM(G10, G16)</f>
        <v>18</v>
      </c>
      <c r="H9" s="26" t="n">
        <f>SUM(H10, H16)</f>
        <v>243780</v>
      </c>
      <c r="I9" s="26" t="n">
        <f>SUM(I10, I16)</f>
        <v>0</v>
      </c>
      <c r="J9" s="26" t="n">
        <f>SUM(J10, J16)</f>
        <v>0</v>
      </c>
      <c r="K9" s="26" t="n">
        <f>SUM(K10, K16)</f>
        <v>0</v>
      </c>
      <c r="L9" s="26" t="n">
        <f>SUM(L10, L16)</f>
        <v>1</v>
      </c>
      <c r="M9" s="26" t="n">
        <f>SUM(M10, M16)</f>
        <v>1</v>
      </c>
      <c r="N9" s="26" t="n">
        <f>SUM(N10, N16)</f>
        <v>50000</v>
      </c>
      <c r="O9" s="26" t="n">
        <f>SUM(O10, O16)</f>
        <v>217</v>
      </c>
      <c r="P9" s="26" t="n">
        <f>SUM(P10, P16)</f>
        <v>632</v>
      </c>
      <c r="Q9" s="26" t="n">
        <f>SUM(Q10, Q16)</f>
        <v>1668480</v>
      </c>
      <c r="R9" s="26" t="n">
        <f>SUM(R10, R16)</f>
        <v>0</v>
      </c>
      <c r="S9" s="26" t="n">
        <f>SUM(S10, S16)</f>
        <v>0</v>
      </c>
      <c r="T9" s="53" t="n">
        <f>SUM(T10, T16)</f>
        <v>0</v>
      </c>
      <c r="U9" s="58"/>
    </row>
    <row r="10" ht="35.1" customHeight="true">
      <c r="A10" s="8" t="s">
        <v>6</v>
      </c>
      <c r="B10" s="17" t="s">
        <v>12</v>
      </c>
      <c r="C10" s="26" t="n">
        <f>SUM(F10, I10, L10, O10, R10)</f>
        <v>35</v>
      </c>
      <c r="D10" s="26" t="n">
        <f>SUM(G10, J10, M10, P10, S10)</f>
        <v>104</v>
      </c>
      <c r="E10" s="26" t="n">
        <f>SUM(H10, K10, N10, Q10, T10)</f>
        <v>313056</v>
      </c>
      <c r="F10" s="26" t="n">
        <f>SUM(F11, F14:F15)</f>
        <v>1</v>
      </c>
      <c r="G10" s="26" t="n">
        <f>SUM(G11, G14:G15)</f>
        <v>3</v>
      </c>
      <c r="H10" s="26" t="n">
        <f>SUM(H11, H14:H15)</f>
        <v>46416</v>
      </c>
      <c r="I10" s="26" t="n">
        <f>SUM(I11, I14:I15)</f>
        <v>0</v>
      </c>
      <c r="J10" s="26" t="n">
        <f>SUM(J11, J14:J15)</f>
        <v>0</v>
      </c>
      <c r="K10" s="26" t="n">
        <f>SUM(K11, K14:K15)</f>
        <v>0</v>
      </c>
      <c r="L10" s="26" t="n">
        <f>SUM(L11, L14:L15)</f>
        <v>0</v>
      </c>
      <c r="M10" s="26" t="n">
        <f>SUM(M11, M14:M15)</f>
        <v>0</v>
      </c>
      <c r="N10" s="26" t="n">
        <f>SUM(N11, N14:N15)</f>
        <v>0</v>
      </c>
      <c r="O10" s="26" t="n">
        <f>SUM(O11, O14:O15)</f>
        <v>34</v>
      </c>
      <c r="P10" s="26" t="n">
        <f>SUM(P11, P14:P15)</f>
        <v>101</v>
      </c>
      <c r="Q10" s="26" t="n">
        <f>SUM(Q11, Q14:Q15)</f>
        <v>266640</v>
      </c>
      <c r="R10" s="26" t="n">
        <f>SUM(R11, R14:R15)</f>
        <v>0</v>
      </c>
      <c r="S10" s="26" t="n">
        <f>SUM(S11, S14:S15)</f>
        <v>0</v>
      </c>
      <c r="T10" s="53" t="n">
        <f>SUM(T11, T14:T15)</f>
        <v>0</v>
      </c>
      <c r="U10" s="59"/>
    </row>
    <row r="11" ht="35.1" customHeight="true">
      <c r="A11" s="8"/>
      <c r="B11" s="17" t="s">
        <v>13</v>
      </c>
      <c r="C11" s="26" t="n">
        <v>33</v>
      </c>
      <c r="D11" s="26" t="n">
        <v>98</v>
      </c>
      <c r="E11" s="26" t="n">
        <f>SUM(H11, K11, N11, Q11, T11)</f>
        <v>297216</v>
      </c>
      <c r="F11" s="33" t="n">
        <f>SUM(F12:F13)</f>
        <v>1</v>
      </c>
      <c r="G11" s="33" t="n">
        <f>SUM(G12:G13)</f>
        <v>3</v>
      </c>
      <c r="H11" s="33" t="n">
        <f>SUM(H12:H13)</f>
        <v>46416</v>
      </c>
      <c r="I11" s="33" t="n">
        <f>SUM(I12:I13)</f>
        <v>0</v>
      </c>
      <c r="J11" s="33" t="n">
        <f>SUM(J12:J13)</f>
        <v>0</v>
      </c>
      <c r="K11" s="33" t="n">
        <f>SUM(K12:K13)</f>
        <v>0</v>
      </c>
      <c r="L11" s="33" t="n">
        <f>SUM(L12:L13)</f>
        <v>0</v>
      </c>
      <c r="M11" s="33" t="n">
        <f>SUM(M12:M13)</f>
        <v>0</v>
      </c>
      <c r="N11" s="33" t="n">
        <f>SUM(N12:N13)</f>
        <v>0</v>
      </c>
      <c r="O11" s="33" t="n">
        <f>SUM(O12:O13)</f>
        <v>32</v>
      </c>
      <c r="P11" s="33" t="n">
        <f>SUM(P12:P13)</f>
        <v>95</v>
      </c>
      <c r="Q11" s="33" t="n">
        <f>SUM(Q12:Q13)</f>
        <v>250800</v>
      </c>
      <c r="R11" s="33" t="n">
        <f>SUM(R12:R13)</f>
        <v>0</v>
      </c>
      <c r="S11" s="33" t="n">
        <f>SUM(S12:S13)</f>
        <v>0</v>
      </c>
      <c r="T11" s="54" t="n">
        <f>SUM(T12:T13)</f>
        <v>0</v>
      </c>
      <c r="U11" s="59"/>
    </row>
    <row r="12" ht="35.1" customHeight="true">
      <c r="A12" s="8"/>
      <c r="B12" s="17" t="s">
        <v>14</v>
      </c>
      <c r="C12" s="26" t="n">
        <v>31</v>
      </c>
      <c r="D12" s="26" t="n">
        <v>92</v>
      </c>
      <c r="E12" s="26" t="n">
        <f>SUM(H12, K12, N12, Q12, T12)</f>
        <v>281376</v>
      </c>
      <c r="F12" s="34" t="n">
        <v>1</v>
      </c>
      <c r="G12" s="34" t="n">
        <v>3</v>
      </c>
      <c r="H12" s="34" t="n">
        <v>46416</v>
      </c>
      <c r="I12" s="34" t="n">
        <v>0</v>
      </c>
      <c r="J12" s="34" t="n">
        <v>0</v>
      </c>
      <c r="K12" s="34" t="n">
        <v>0</v>
      </c>
      <c r="L12" s="34" t="n">
        <v>0</v>
      </c>
      <c r="M12" s="34" t="n">
        <v>0</v>
      </c>
      <c r="N12" s="34" t="n">
        <v>0</v>
      </c>
      <c r="O12" s="34" t="n">
        <v>30</v>
      </c>
      <c r="P12" s="34" t="n">
        <v>89</v>
      </c>
      <c r="Q12" s="34" t="n">
        <v>234960</v>
      </c>
      <c r="R12" s="34" t="n">
        <v>0</v>
      </c>
      <c r="S12" s="34" t="n">
        <v>0</v>
      </c>
      <c r="T12" s="55" t="n">
        <v>0</v>
      </c>
      <c r="U12" s="59"/>
    </row>
    <row r="13" ht="35.1" customHeight="true">
      <c r="A13" s="8"/>
      <c r="B13" s="17" t="s">
        <v>15</v>
      </c>
      <c r="C13" s="26" t="n">
        <v>2</v>
      </c>
      <c r="D13" s="26" t="n">
        <v>6</v>
      </c>
      <c r="E13" s="26" t="n">
        <f>SUM(H13, K13, N13, Q13, T13)</f>
        <v>15840</v>
      </c>
      <c r="F13" s="34" t="n">
        <v>0</v>
      </c>
      <c r="G13" s="34" t="n">
        <v>0</v>
      </c>
      <c r="H13" s="34" t="n">
        <v>0</v>
      </c>
      <c r="I13" s="34" t="n">
        <v>0</v>
      </c>
      <c r="J13" s="34" t="n">
        <v>0</v>
      </c>
      <c r="K13" s="34" t="n">
        <v>0</v>
      </c>
      <c r="L13" s="34" t="n">
        <v>0</v>
      </c>
      <c r="M13" s="34" t="n">
        <v>0</v>
      </c>
      <c r="N13" s="34" t="n">
        <v>0</v>
      </c>
      <c r="O13" s="34" t="n">
        <v>2</v>
      </c>
      <c r="P13" s="34" t="n">
        <v>6</v>
      </c>
      <c r="Q13" s="34" t="n">
        <v>15840</v>
      </c>
      <c r="R13" s="34" t="n">
        <v>0</v>
      </c>
      <c r="S13" s="34" t="n">
        <v>0</v>
      </c>
      <c r="T13" s="55" t="n">
        <v>0</v>
      </c>
      <c r="U13" s="59"/>
    </row>
    <row r="14" ht="35.1" customHeight="true">
      <c r="A14" s="8"/>
      <c r="B14" s="18" t="s">
        <v>16</v>
      </c>
      <c r="C14" s="26" t="n">
        <v>2</v>
      </c>
      <c r="D14" s="26" t="n">
        <v>6</v>
      </c>
      <c r="E14" s="26" t="n">
        <f>SUM(H14, K14, N14, Q14, T14)</f>
        <v>15840</v>
      </c>
      <c r="F14" s="34" t="n">
        <v>0</v>
      </c>
      <c r="G14" s="34" t="n">
        <v>0</v>
      </c>
      <c r="H14" s="34" t="n">
        <v>0</v>
      </c>
      <c r="I14" s="34" t="n">
        <v>0</v>
      </c>
      <c r="J14" s="34" t="n">
        <v>0</v>
      </c>
      <c r="K14" s="34" t="n">
        <v>0</v>
      </c>
      <c r="L14" s="34" t="n">
        <v>0</v>
      </c>
      <c r="M14" s="34" t="n">
        <v>0</v>
      </c>
      <c r="N14" s="34" t="n">
        <v>0</v>
      </c>
      <c r="O14" s="34" t="n">
        <v>2</v>
      </c>
      <c r="P14" s="34" t="n">
        <v>6</v>
      </c>
      <c r="Q14" s="34" t="n">
        <v>15840</v>
      </c>
      <c r="R14" s="34" t="n">
        <v>0</v>
      </c>
      <c r="S14" s="34" t="n">
        <v>0</v>
      </c>
      <c r="T14" s="55" t="n">
        <v>0</v>
      </c>
      <c r="U14" s="59"/>
    </row>
    <row r="15" ht="35.1" customHeight="true">
      <c r="A15" s="8"/>
      <c r="B15" s="17" t="s">
        <v>17</v>
      </c>
      <c r="C15" s="26" t="n">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12</v>
      </c>
      <c r="C16" s="26" t="n">
        <f>SUM(F16, I16, L16, O16, R16)</f>
        <v>189</v>
      </c>
      <c r="D16" s="26" t="n">
        <f>SUM(G16, J16, M16, P16, S16)</f>
        <v>547</v>
      </c>
      <c r="E16" s="26" t="n">
        <f>SUM(H16, K16, N16, Q16, T16)</f>
        <v>1649204</v>
      </c>
      <c r="F16" s="26" t="n">
        <f>SUM(F17, F20:F21)</f>
        <v>5</v>
      </c>
      <c r="G16" s="26" t="n">
        <f>SUM(G17, G20:G21)</f>
        <v>15</v>
      </c>
      <c r="H16" s="26" t="n">
        <f>SUM(H17, H20:H21)</f>
        <v>197364</v>
      </c>
      <c r="I16" s="26" t="n">
        <f>SUM(I17, I20:I21)</f>
        <v>0</v>
      </c>
      <c r="J16" s="26" t="n">
        <f>SUM(J17, J20:J21)</f>
        <v>0</v>
      </c>
      <c r="K16" s="26" t="n">
        <f>SUM(K17, K20:K21)</f>
        <v>0</v>
      </c>
      <c r="L16" s="26" t="n">
        <f>SUM(L17, L20:L21)</f>
        <v>1</v>
      </c>
      <c r="M16" s="26" t="n">
        <f>SUM(M17, M20:M21)</f>
        <v>1</v>
      </c>
      <c r="N16" s="26" t="n">
        <f>SUM(N17, N20:N21)</f>
        <v>50000</v>
      </c>
      <c r="O16" s="26" t="n">
        <f>SUM(O17, O20:O21)</f>
        <v>183</v>
      </c>
      <c r="P16" s="26" t="n">
        <f>SUM(P17, P20:P21)</f>
        <v>531</v>
      </c>
      <c r="Q16" s="26" t="n">
        <f>SUM(Q17, Q20:Q21)</f>
        <v>1401840</v>
      </c>
      <c r="R16" s="26" t="n">
        <f>SUM(R17, R20:R21)</f>
        <v>0</v>
      </c>
      <c r="S16" s="26" t="n">
        <f>SUM(S17, S20:S21)</f>
        <v>0</v>
      </c>
      <c r="T16" s="53" t="n">
        <f>SUM(T17, T20:T21)</f>
        <v>0</v>
      </c>
      <c r="U16" s="59"/>
    </row>
    <row r="17" ht="35.1" customHeight="true">
      <c r="A17" s="10"/>
      <c r="B17" s="17" t="s">
        <v>13</v>
      </c>
      <c r="C17" s="26" t="n">
        <v>189</v>
      </c>
      <c r="D17" s="26" t="n">
        <v>547</v>
      </c>
      <c r="E17" s="26" t="n">
        <f>SUM(H17, K17, N17, Q17, T17)</f>
        <v>1649204</v>
      </c>
      <c r="F17" s="33" t="n">
        <f>SUM(F18:F19)</f>
        <v>5</v>
      </c>
      <c r="G17" s="33" t="n">
        <f>SUM(G18:G19)</f>
        <v>15</v>
      </c>
      <c r="H17" s="33" t="n">
        <f>SUM(H18:H19)</f>
        <v>197364</v>
      </c>
      <c r="I17" s="33" t="n">
        <f>SUM(I18:I19)</f>
        <v>0</v>
      </c>
      <c r="J17" s="33" t="n">
        <f>SUM(J18:J19)</f>
        <v>0</v>
      </c>
      <c r="K17" s="33" t="n">
        <f>SUM(K18:K19)</f>
        <v>0</v>
      </c>
      <c r="L17" s="33" t="n">
        <f>SUM(L18:L19)</f>
        <v>1</v>
      </c>
      <c r="M17" s="33" t="n">
        <f>SUM(M18:M19)</f>
        <v>1</v>
      </c>
      <c r="N17" s="33" t="n">
        <f>SUM(N18:N19)</f>
        <v>50000</v>
      </c>
      <c r="O17" s="33" t="n">
        <f>SUM(O18:O19)</f>
        <v>183</v>
      </c>
      <c r="P17" s="33" t="n">
        <f>SUM(P18:P19)</f>
        <v>531</v>
      </c>
      <c r="Q17" s="33" t="n">
        <f>SUM(Q18:Q19)</f>
        <v>1401840</v>
      </c>
      <c r="R17" s="33" t="n">
        <f>SUM(R18:R19)</f>
        <v>0</v>
      </c>
      <c r="S17" s="33" t="n">
        <f>SUM(S18:S19)</f>
        <v>0</v>
      </c>
      <c r="T17" s="54" t="n">
        <f>SUM(T18:T19)</f>
        <v>0</v>
      </c>
      <c r="U17" s="59"/>
    </row>
    <row r="18" ht="35.1" customHeight="true">
      <c r="A18" s="10"/>
      <c r="B18" s="17" t="s">
        <v>14</v>
      </c>
      <c r="C18" s="26" t="n">
        <v>179</v>
      </c>
      <c r="D18" s="26" t="n">
        <v>518</v>
      </c>
      <c r="E18" s="26" t="n">
        <f>SUM(H18, K18, N18, Q18, T18)</f>
        <v>1572644</v>
      </c>
      <c r="F18" s="34" t="n">
        <v>5</v>
      </c>
      <c r="G18" s="34" t="n">
        <v>15</v>
      </c>
      <c r="H18" s="34" t="n">
        <v>197364</v>
      </c>
      <c r="I18" s="34" t="n">
        <v>0</v>
      </c>
      <c r="J18" s="34" t="n">
        <v>0</v>
      </c>
      <c r="K18" s="34" t="n">
        <v>0</v>
      </c>
      <c r="L18" s="34" t="n">
        <v>1</v>
      </c>
      <c r="M18" s="34" t="n">
        <v>1</v>
      </c>
      <c r="N18" s="34" t="n">
        <v>50000</v>
      </c>
      <c r="O18" s="34" t="n">
        <v>173</v>
      </c>
      <c r="P18" s="34" t="n">
        <v>502</v>
      </c>
      <c r="Q18" s="34" t="n">
        <v>1325280</v>
      </c>
      <c r="R18" s="34" t="n">
        <v>0</v>
      </c>
      <c r="S18" s="34" t="n">
        <v>0</v>
      </c>
      <c r="T18" s="55" t="n">
        <v>0</v>
      </c>
      <c r="U18" s="59"/>
    </row>
    <row r="19" ht="35.1" customHeight="true">
      <c r="A19" s="10"/>
      <c r="B19" s="17" t="s">
        <v>15</v>
      </c>
      <c r="C19" s="26" t="n">
        <v>10</v>
      </c>
      <c r="D19" s="26" t="n">
        <v>29</v>
      </c>
      <c r="E19" s="26" t="n">
        <f>SUM(H19, K19, N19, Q19, T19)</f>
        <v>76560</v>
      </c>
      <c r="F19" s="34" t="n">
        <v>0</v>
      </c>
      <c r="G19" s="34" t="n">
        <v>0</v>
      </c>
      <c r="H19" s="34" t="n">
        <v>0</v>
      </c>
      <c r="I19" s="34" t="n">
        <v>0</v>
      </c>
      <c r="J19" s="34" t="n">
        <v>0</v>
      </c>
      <c r="K19" s="34" t="n">
        <v>0</v>
      </c>
      <c r="L19" s="34" t="n">
        <v>0</v>
      </c>
      <c r="M19" s="34" t="n">
        <v>0</v>
      </c>
      <c r="N19" s="34" t="n">
        <v>0</v>
      </c>
      <c r="O19" s="34" t="n">
        <v>10</v>
      </c>
      <c r="P19" s="34" t="n">
        <v>29</v>
      </c>
      <c r="Q19" s="34" t="n">
        <v>76560</v>
      </c>
      <c r="R19" s="34" t="n">
        <v>0</v>
      </c>
      <c r="S19" s="34" t="n">
        <v>0</v>
      </c>
      <c r="T19" s="55" t="n">
        <v>0</v>
      </c>
      <c r="U19" s="59"/>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2"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21"/>
      <c r="C27" s="15"/>
      <c r="D27" s="15"/>
      <c r="E27" s="15"/>
      <c r="F27" s="15"/>
      <c r="G27" s="15"/>
      <c r="H27" s="15"/>
      <c r="I27" s="15"/>
      <c r="J27" s="15"/>
      <c r="K27" s="15"/>
      <c r="L27" s="15"/>
      <c r="M27" s="15"/>
      <c r="N27" s="15"/>
      <c r="O27" s="15"/>
      <c r="P27" s="15"/>
      <c r="Q27" s="15"/>
      <c r="R27" s="15"/>
      <c r="S27" s="15"/>
      <c r="T27" s="15"/>
    </row>
    <row r="28" ht="12" customHeight="true">
      <c r="A28" s="14"/>
      <c r="B28" s="21"/>
      <c r="C28" s="15"/>
      <c r="D28" s="15"/>
      <c r="E28" s="15"/>
      <c r="F28" s="15"/>
      <c r="G28" s="15"/>
      <c r="H28" s="15"/>
      <c r="I28" s="15"/>
      <c r="J28" s="15"/>
      <c r="K28" s="15"/>
      <c r="L28" s="15"/>
      <c r="M28" s="15"/>
      <c r="N28" s="15"/>
      <c r="O28" s="15"/>
      <c r="P28" s="46"/>
      <c r="Q28" s="46"/>
      <c r="R28" s="46"/>
      <c r="S28" s="46"/>
      <c r="T28" s="46"/>
    </row>
    <row r="29" ht="12" customHeight="true">
      <c r="A29" s="15"/>
      <c r="B29" s="21"/>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