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到院前心肺功能停止(OHCA)傷病患統計" state="visible" r:id="rId4"/>
    <sheet sheetId="2" name="工作表1" state="visible" r:id="rId5"/>
  </sheets>
</workbook>
</file>

<file path=xl/sharedStrings.xml><?xml version="1.0" encoding="utf-8"?>
<sst xmlns="http://schemas.openxmlformats.org/spreadsheetml/2006/main" count="82">
  <si>
    <t>公開類</t>
  </si>
  <si>
    <t>月 報</t>
  </si>
  <si>
    <t xml:space="preserve"> 臺中市消防緊急救護到院前心肺功能停止傷病患統計</t>
  </si>
  <si>
    <t xml:space="preserve">  大　隊　別</t>
  </si>
  <si>
    <t xml:space="preserve">總計 </t>
  </si>
  <si>
    <t>第一救災救護大隊</t>
  </si>
  <si>
    <t>第二救災救護大隊</t>
  </si>
  <si>
    <t>第三救災救護大隊</t>
  </si>
  <si>
    <t>第四救災救護大隊</t>
  </si>
  <si>
    <t>第五救災救護大隊</t>
  </si>
  <si>
    <t>第六救災救護大隊</t>
  </si>
  <si>
    <t>第七救災救護大隊</t>
  </si>
  <si>
    <t>第八救災救護大隊</t>
  </si>
  <si>
    <t>特種搜救大隊</t>
  </si>
  <si>
    <t>填　表</t>
  </si>
  <si>
    <t>資料來源：本局緊急救護科依據各消防分隊執行緊急救護案件返隊後將救護紀錄表登打「臺中市政府消防局緊急救護雲端作業系統」資料彙編。</t>
  </si>
  <si>
    <t>填表說明：本表編製1份，並依統計法規定永久保存，資料透過網際網路上傳至「臺中市公務統計行政管理系統」與「內政部消防署統計資料庫」。</t>
  </si>
  <si>
    <t>次月15日前編報</t>
  </si>
  <si>
    <t>到院前
心肺功
能停止</t>
  </si>
  <si>
    <t>非EMS目擊</t>
  </si>
  <si>
    <t>EMS目擊</t>
  </si>
  <si>
    <t>有旁觀者CPR</t>
  </si>
  <si>
    <t>審　核</t>
  </si>
  <si>
    <t>有使用
PAD</t>
  </si>
  <si>
    <t>院前
ROSC</t>
  </si>
  <si>
    <t>事故地點型態</t>
  </si>
  <si>
    <t>住宅</t>
  </si>
  <si>
    <t>工廠／
工作地點</t>
  </si>
  <si>
    <t>業務主管人員</t>
  </si>
  <si>
    <t>主辦統計人員</t>
  </si>
  <si>
    <t>運動中心</t>
  </si>
  <si>
    <t xml:space="preserve">街道
／公路 </t>
  </si>
  <si>
    <t xml:space="preserve">公共建築 </t>
  </si>
  <si>
    <t>療養院</t>
  </si>
  <si>
    <t>機關首長</t>
  </si>
  <si>
    <t>教育
/學校</t>
  </si>
  <si>
    <t>編製機關</t>
  </si>
  <si>
    <t>表  號</t>
  </si>
  <si>
    <t>捷運站／
車站／機場</t>
  </si>
  <si>
    <t>臺中市政府消防局</t>
  </si>
  <si>
    <t>10983-01-03-2</t>
  </si>
  <si>
    <t>診所／
護理之家</t>
  </si>
  <si>
    <t>其他</t>
  </si>
  <si>
    <t>單位:人次</t>
  </si>
  <si>
    <t>不清楚</t>
  </si>
  <si>
    <t>公　開　類</t>
  </si>
  <si>
    <t>民國112年 2月 6日 13:16:06 印製</t>
  </si>
  <si>
    <t>臺中市消防緊急救護到院前心肺功能停止傷病患統計</t>
  </si>
  <si>
    <t>中華民國112年 1月</t>
  </si>
  <si>
    <t>機關別</t>
  </si>
  <si>
    <t>總　　　　　計</t>
  </si>
  <si>
    <t xml:space="preserve">　　第一救災
　　救護大隊</t>
  </si>
  <si>
    <t xml:space="preserve">　　第二救災
　　救護大隊</t>
  </si>
  <si>
    <t xml:space="preserve">　　第三救災
　　救護大隊</t>
  </si>
  <si>
    <t xml:space="preserve">　　第四救災
　　救護大隊</t>
  </si>
  <si>
    <t xml:space="preserve">　　第五救災
　　救護大隊</t>
  </si>
  <si>
    <t xml:space="preserve">　　第六救災
　　救護大隊</t>
  </si>
  <si>
    <t xml:space="preserve">　　第七救災
　　救護大隊</t>
  </si>
  <si>
    <t xml:space="preserve">　　第八救災
　　救護大隊</t>
  </si>
  <si>
    <t xml:space="preserve">　　特種搜救
　　大　　隊</t>
  </si>
  <si>
    <t>填表　　　　　　　　　　　　　　　　　審核　　　　　　　　　　　　　　　　　業務主管人員　　　　　　　　　　　　　　　　　機關首長
　　　　　　　　　　　　　　　　　　　　　　　　　　　　　　　　　　　　　　主辦統計人員</t>
  </si>
  <si>
    <t>資料來源：依據本市各消防分隊所報「消防緊急救護到院前心肺功能停止傷病患統計」表彙編。</t>
  </si>
  <si>
    <t>填表說明：本表1式4份，經陳核後，1份自存，另外3份送本局會計室，其中1份送市政府主計處，1份送內政部消防署，並應由網際網路上傳至 內政部消防署統計資料庫。</t>
  </si>
  <si>
    <t>臺中市政府消防局緊急救護科</t>
  </si>
  <si>
    <t>依據本市各消防分隊所報「消防緊急救護到院前心肺功能停止傷病患統計」表彙編。</t>
  </si>
  <si>
    <t>到院前心肺功能停止</t>
  </si>
  <si>
    <t>月　　　報</t>
  </si>
  <si>
    <t>本表1式4份，經陳核後，1份自存，另外3份送本局會計室，其中1份送市政府主計處，1份送內政部消防署，並應由網際網路上傳至 內政部消防署統計資料庫。</t>
  </si>
  <si>
    <t>非EMS
目擊</t>
  </si>
  <si>
    <t>次月10日前編報</t>
  </si>
  <si>
    <t>EMS
目擊</t>
  </si>
  <si>
    <t>1763-00-03-2</t>
  </si>
  <si>
    <t>有使用PAD</t>
  </si>
  <si>
    <t>院前ROSC</t>
  </si>
  <si>
    <t>工廠/工作地點</t>
  </si>
  <si>
    <t>街道/公路</t>
  </si>
  <si>
    <t>公共建築</t>
  </si>
  <si>
    <t>教育/學校</t>
  </si>
  <si>
    <t>捷運站/車站/機場</t>
  </si>
  <si>
    <t xml:space="preserve">民國112年 2月 6日 13:16:06 印製 </t>
  </si>
  <si>
    <t>診所/護理之家</t>
  </si>
  <si>
    <t xml:space="preserve"> </t>
  </si>
</sst>
</file>

<file path=xl/styles.xml><?xml version="1.0" encoding="utf-8"?>
<styleSheet xmlns="http://schemas.openxmlformats.org/spreadsheetml/2006/main">
  <numFmts count="4">
    <numFmt formatCode="#,##0.0000;\-#,##0.0000;&quot;－&quot;" numFmtId="196"/>
    <numFmt formatCode="#,##0_ " numFmtId="197"/>
    <numFmt formatCode="_-* #,##0_-;\-* #,##0_-;_-* &quot;-&quot;_-;_-@_-" numFmtId="198"/>
    <numFmt formatCode="#,##0_);[Red]\(#,##0\)" numFmtId="199"/>
  </numFmts>
  <fonts count="8">
    <font>
      <b val="false"/>
      <i val="false"/>
      <u val="none"/>
      <sz val="11"/>
      <color theme="1"/>
      <name val="Calibri"/>
      <scheme val="minor"/>
    </font>
    <font>
      <b val="false"/>
      <i val="false"/>
      <u val="none"/>
      <sz val="11"/>
      <color theme="1"/>
      <name val="標楷體"/>
    </font>
    <font>
      <b val="false"/>
      <i val="false"/>
      <u val="none"/>
      <sz val="24"/>
      <color theme="1"/>
      <name val="標楷體"/>
    </font>
    <font>
      <b val="false"/>
      <i val="false"/>
      <u val="none"/>
      <sz val="12"/>
      <color theme="1"/>
      <name val="新細明體"/>
    </font>
    <font>
      <b val="false"/>
      <i val="false"/>
      <u val="none"/>
      <sz val="12"/>
      <color theme="1"/>
      <name val="標楷體"/>
    </font>
    <font>
      <b val="false"/>
      <i val="false"/>
      <u val="none"/>
      <sz val="9.5"/>
      <color theme="1"/>
      <name val="新細明體"/>
    </font>
    <font>
      <b val="false"/>
      <i val="false"/>
      <u val="none"/>
      <sz val="9.5"/>
      <color theme="1"/>
      <name val="標楷體"/>
    </font>
    <font>
      <b val="false"/>
      <i val="false"/>
      <u val="none"/>
      <sz val="11"/>
      <color theme="1"/>
      <name val="新細明體"/>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2">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wrapText="true"/>
    </xf>
    <xf numFmtId="0" fontId="3" borderId="3" xfId="0" applyFont="true" applyBorder="true"/>
    <xf numFmtId="196" fontId="4" borderId="4" xfId="0" applyNumberFormat="true" applyFont="true" applyBorder="true">
      <alignment horizontal="left" vertical="center"/>
    </xf>
    <xf numFmtId="0" fontId="4" borderId="4" xfId="0" applyFont="true" applyBorder="true">
      <alignment horizontal="left" vertical="center" wrapText="true"/>
    </xf>
    <xf numFmtId="197" fontId="4" borderId="4" xfId="0" applyNumberFormat="true" applyFont="true" applyBorder="true">
      <alignment horizontal="left" vertical="center" wrapText="true"/>
    </xf>
    <xf numFmtId="196" fontId="4" borderId="4" xfId="0" applyNumberFormat="true" applyFont="true" applyBorder="true">
      <alignment horizontal="left" vertical="center" wrapText="true"/>
    </xf>
    <xf numFmtId="0" fontId="5" borderId="2" xfId="0" applyFont="true" applyBorder="true">
      <alignment vertical="center"/>
    </xf>
    <xf numFmtId="0" fontId="4" borderId="0" xfId="0" applyFont="true">
      <alignment horizontal="left" vertical="center"/>
    </xf>
    <xf numFmtId="0" fontId="4" borderId="0" xfId="0" applyFont="true">
      <alignment vertical="center"/>
    </xf>
    <xf numFmtId="0" fontId="1" borderId="0" xfId="0" applyFont="true"/>
    <xf numFmtId="0" fontId="1" borderId="0" xfId="0" applyFont="true">
      <alignment horizontal="left" vertical="top"/>
    </xf>
    <xf numFmtId="0" fontId="1" borderId="0" xfId="0" applyFont="true">
      <alignment horizontal="left"/>
    </xf>
    <xf numFmtId="0" fontId="3" borderId="0" xfId="0" applyFont="true"/>
    <xf numFmtId="0" fontId="1" borderId="5" xfId="0" applyFont="true" applyBorder="true"/>
    <xf numFmtId="0" fontId="1" borderId="6" xfId="0" applyFont="true" applyBorder="true">
      <alignment vertical="center"/>
    </xf>
    <xf numFmtId="0" fontId="4" borderId="1" xfId="0" applyFont="true" applyBorder="true">
      <alignment horizontal="center" vertical="center" wrapText="true"/>
    </xf>
    <xf numFmtId="198" fontId="4" borderId="1" xfId="0" applyNumberFormat="true" applyFont="true" applyBorder="true">
      <alignment horizontal="right" wrapText="true"/>
    </xf>
    <xf numFmtId="0" fontId="5" borderId="2" xfId="0" applyFont="true" applyBorder="true">
      <alignment horizontal="center" vertical="center"/>
    </xf>
    <xf numFmtId="0" fontId="4" borderId="0" xfId="0" applyFont="true"/>
    <xf numFmtId="0" fontId="1" borderId="3" xfId="0" applyFont="true" applyBorder="true"/>
    <xf numFmtId="0" fontId="3" borderId="3" xfId="0" applyFont="true" applyBorder="true">
      <alignment vertical="center" wrapText="true"/>
    </xf>
    <xf numFmtId="0" fontId="4" borderId="0" xfId="0" applyFont="true">
      <alignment horizontal="center" vertical="center"/>
    </xf>
    <xf numFmtId="0" fontId="4" borderId="0" xfId="0" applyFont="true">
      <alignment horizontal="left"/>
    </xf>
    <xf numFmtId="0" fontId="3" borderId="2" xfId="0" applyFont="true" applyBorder="true"/>
    <xf numFmtId="0" fontId="6" borderId="3" xfId="0" applyFont="true" applyBorder="true">
      <alignment vertical="center"/>
    </xf>
    <xf numFmtId="0" fontId="4" borderId="3" xfId="0" applyFont="true" applyBorder="true">
      <alignment vertical="center"/>
    </xf>
    <xf numFmtId="0" fontId="5" borderId="0" xfId="0" applyFont="true">
      <alignment horizontal="center" vertical="center"/>
    </xf>
    <xf numFmtId="0" fontId="7" borderId="0" xfId="0" applyFont="true"/>
    <xf numFmtId="0" fontId="7" borderId="3" xfId="0" applyFont="true" applyBorder="true"/>
    <xf numFmtId="0" fontId="4" borderId="2" xfId="0" applyFont="true" applyBorder="true"/>
    <xf numFmtId="0" fontId="1" borderId="0" xfId="0" applyFont="true">
      <alignment horizontal="center" vertical="center"/>
    </xf>
    <xf numFmtId="0" fontId="1" borderId="3" xfId="0" applyFont="true" applyBorder="true">
      <alignment horizontal="center" vertical="center"/>
    </xf>
    <xf numFmtId="0" fontId="7" borderId="7" xfId="0" applyFont="true" applyBorder="true"/>
    <xf numFmtId="0" fontId="1" borderId="8" xfId="0" applyFont="true" applyBorder="true">
      <alignment horizontal="right"/>
    </xf>
    <xf numFmtId="0" fontId="1" borderId="1" xfId="0" applyFont="true" applyBorder="true">
      <alignment horizontal="center" vertical="center"/>
    </xf>
    <xf numFmtId="0" fontId="1" borderId="3" xfId="0" applyFont="true" applyBorder="true">
      <alignment horizontal="right" vertical="center"/>
    </xf>
    <xf numFmtId="0" fontId="4" borderId="9" xfId="0" applyFont="true" applyBorder="true">
      <alignment horizontal="center" vertical="center" wrapText="true"/>
    </xf>
    <xf numFmtId="198" fontId="4" borderId="9" xfId="0" applyNumberFormat="true" applyFont="true" applyBorder="true">
      <alignment horizontal="right" wrapText="true"/>
    </xf>
    <xf numFmtId="199" fontId="4" borderId="2" xfId="0" applyNumberFormat="true" applyFont="true" applyBorder="true">
      <alignment horizontal="right" vertical="center"/>
    </xf>
    <xf numFmtId="0" fontId="3" borderId="5"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P1" sqref="R1:R200"/>
    </sheetView>
  </sheetViews>
  <sheetFormatPr customHeight="false" defaultColWidth="9.28125" defaultRowHeight="15"/>
  <cols>
    <col min="1" max="1" bestFit="false" customWidth="true" width="13.00390625" hidden="false" outlineLevel="0"/>
    <col min="10" max="10" bestFit="false" customWidth="true" width="10.140625" hidden="false" outlineLevel="0"/>
    <col min="11" max="11" bestFit="false" customWidth="true" width="10.00390625" hidden="false" outlineLevel="0"/>
    <col min="14" max="14" bestFit="false" customWidth="true" width="10.00390625" hidden="false" outlineLevel="0"/>
    <col min="15" max="15" bestFit="false" customWidth="true" width="13.00390625" hidden="false" outlineLevel="0"/>
    <col min="16" max="16" bestFit="false" customWidth="true" width="10.00390625" hidden="false" outlineLevel="0"/>
    <col min="18" max="18" bestFit="false" customWidth="true" width="10.7109375" hidden="false" outlineLevel="0"/>
  </cols>
  <sheetData>
    <row r="1">
      <c r="A1" s="1" t="s">
        <v>0</v>
      </c>
      <c r="B1" s="15"/>
      <c r="C1" s="11"/>
      <c r="D1" s="11"/>
      <c r="E1" s="11"/>
      <c r="F1" s="11"/>
      <c r="G1" s="11"/>
      <c r="H1" s="11"/>
      <c r="I1" s="11"/>
      <c r="J1" s="11"/>
      <c r="K1" s="11"/>
      <c r="L1" s="29"/>
      <c r="M1" s="32"/>
      <c r="N1" s="34"/>
      <c r="O1" s="36" t="s">
        <v>36</v>
      </c>
      <c r="P1" s="36" t="s">
        <v>39</v>
      </c>
      <c r="Q1" s="36"/>
      <c r="R1" s="36"/>
      <c r="S1" s="41"/>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ht="17.3277243589744" customHeight="true">
      <c r="A2" s="1" t="s">
        <v>1</v>
      </c>
      <c r="B2" s="16" t="s">
        <v>17</v>
      </c>
      <c r="C2" s="21"/>
      <c r="D2" s="21"/>
      <c r="E2" s="21"/>
      <c r="F2" s="21"/>
      <c r="G2" s="21"/>
      <c r="H2" s="21"/>
      <c r="I2" s="21"/>
      <c r="J2" s="26"/>
      <c r="K2" s="26"/>
      <c r="L2" s="30"/>
      <c r="M2" s="33"/>
      <c r="N2" s="35"/>
      <c r="O2" s="36" t="s">
        <v>37</v>
      </c>
      <c r="P2" s="36" t="s">
        <v>40</v>
      </c>
      <c r="Q2" s="36"/>
      <c r="R2" s="36"/>
      <c r="S2" s="41"/>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ht="32.3517628205128" customHeight="true">
      <c r="A3" s="2" t="s">
        <v>2</v>
      </c>
      <c r="B3" s="2"/>
      <c r="C3" s="2"/>
      <c r="D3" s="2"/>
      <c r="E3" s="2"/>
      <c r="F3" s="2"/>
      <c r="G3" s="2"/>
      <c r="H3" s="2"/>
      <c r="I3" s="2"/>
      <c r="J3" s="2"/>
      <c r="K3" s="2"/>
      <c r="L3" s="2"/>
      <c r="M3" s="2"/>
      <c r="N3" s="2"/>
      <c r="O3" s="2"/>
      <c r="P3" s="2"/>
      <c r="Q3" s="2"/>
      <c r="R3" s="2"/>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ht="24.8397435897436" customHeight="true">
      <c r="A4" s="3"/>
      <c r="B4" s="3"/>
      <c r="C4" s="22"/>
      <c r="D4" s="22"/>
      <c r="E4" s="22"/>
      <c r="F4" s="22"/>
      <c r="G4" s="22"/>
      <c r="H4" s="3"/>
      <c r="I4" s="3"/>
      <c r="J4" s="27" t="e">
        <f>'工作表1'!A6</f>
        <v>#REF!</v>
      </c>
      <c r="K4" s="22"/>
      <c r="L4" s="22"/>
      <c r="M4" s="22"/>
      <c r="N4" s="22"/>
      <c r="O4" s="22"/>
      <c r="P4" s="22"/>
      <c r="Q4" s="22"/>
      <c r="R4" s="37" t="s">
        <v>43</v>
      </c>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ht="17.3277243589744" customHeight="true">
      <c r="A5" s="4" t="s">
        <v>3</v>
      </c>
      <c r="B5" s="17" t="s">
        <v>18</v>
      </c>
      <c r="C5" s="17" t="s">
        <v>19</v>
      </c>
      <c r="D5" s="17" t="s">
        <v>20</v>
      </c>
      <c r="E5" s="17" t="s">
        <v>21</v>
      </c>
      <c r="F5" s="17" t="s">
        <v>23</v>
      </c>
      <c r="G5" s="17" t="s">
        <v>24</v>
      </c>
      <c r="H5" s="17" t="s">
        <v>25</v>
      </c>
      <c r="I5" s="17"/>
      <c r="J5" s="17"/>
      <c r="K5" s="17"/>
      <c r="L5" s="17"/>
      <c r="M5" s="17"/>
      <c r="N5" s="17"/>
      <c r="O5" s="17"/>
      <c r="P5" s="17"/>
      <c r="Q5" s="17"/>
      <c r="R5" s="17"/>
      <c r="S5" s="41"/>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c r="A6" s="4"/>
      <c r="B6" s="17"/>
      <c r="C6" s="17"/>
      <c r="D6" s="17"/>
      <c r="E6" s="17"/>
      <c r="F6" s="17"/>
      <c r="G6" s="17"/>
      <c r="H6" s="17" t="s">
        <v>26</v>
      </c>
      <c r="I6" s="17" t="s">
        <v>27</v>
      </c>
      <c r="J6" s="17" t="s">
        <v>30</v>
      </c>
      <c r="K6" s="17" t="s">
        <v>31</v>
      </c>
      <c r="L6" s="17" t="s">
        <v>32</v>
      </c>
      <c r="M6" s="17" t="s">
        <v>33</v>
      </c>
      <c r="N6" s="17" t="s">
        <v>35</v>
      </c>
      <c r="O6" s="17" t="s">
        <v>38</v>
      </c>
      <c r="P6" s="17" t="s">
        <v>41</v>
      </c>
      <c r="Q6" s="17" t="s">
        <v>42</v>
      </c>
      <c r="R6" s="38" t="s">
        <v>44</v>
      </c>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ht="46.0737179487179" customHeight="true">
      <c r="A7" s="4"/>
      <c r="B7" s="17"/>
      <c r="C7" s="17"/>
      <c r="D7" s="17"/>
      <c r="E7" s="17"/>
      <c r="F7" s="17"/>
      <c r="G7" s="17"/>
      <c r="H7" s="17"/>
      <c r="I7" s="17"/>
      <c r="J7" s="17"/>
      <c r="K7" s="17"/>
      <c r="L7" s="17"/>
      <c r="M7" s="17"/>
      <c r="N7" s="17"/>
      <c r="O7" s="17"/>
      <c r="P7" s="17"/>
      <c r="Q7" s="17"/>
      <c r="R7" s="38"/>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ht="34.0544871794872" customHeight="true">
      <c r="A8" s="5" t="s">
        <v>4</v>
      </c>
      <c r="B8" s="18" t="e">
        <f>'工作表1'!B10</f>
        <v>#REF!</v>
      </c>
      <c r="C8" s="18" t="e">
        <f>'工作表1'!C10</f>
        <v>#REF!</v>
      </c>
      <c r="D8" s="18" t="e">
        <f>'工作表1'!D10</f>
        <v>#REF!</v>
      </c>
      <c r="E8" s="18" t="e">
        <f>'工作表1'!E10</f>
        <v>#REF!</v>
      </c>
      <c r="F8" s="18" t="e">
        <f>'工作表1'!F10</f>
        <v>#REF!</v>
      </c>
      <c r="G8" s="18" t="e">
        <f>'工作表1'!G10</f>
        <v>#REF!</v>
      </c>
      <c r="H8" s="18" t="e">
        <f>'工作表1'!H10</f>
        <v>#REF!</v>
      </c>
      <c r="I8" s="18" t="e">
        <f>'工作表1'!I10</f>
        <v>#REF!</v>
      </c>
      <c r="J8" s="18" t="e">
        <f>'工作表1'!J10</f>
        <v>#REF!</v>
      </c>
      <c r="K8" s="18" t="e">
        <f>'工作表1'!K10</f>
        <v>#REF!</v>
      </c>
      <c r="L8" s="18" t="e">
        <f>'工作表1'!L10</f>
        <v>#REF!</v>
      </c>
      <c r="M8" s="18" t="e">
        <f>'工作表1'!M10</f>
        <v>#REF!</v>
      </c>
      <c r="N8" s="18" t="e">
        <f>'工作表1'!N10</f>
        <v>#REF!</v>
      </c>
      <c r="O8" s="18" t="e">
        <f>'工作表1'!O10</f>
        <v>#REF!</v>
      </c>
      <c r="P8" s="18" t="e">
        <f>'工作表1'!P10</f>
        <v>#REF!</v>
      </c>
      <c r="Q8" s="18" t="e">
        <f>'工作表1'!Q10</f>
        <v>#REF!</v>
      </c>
      <c r="R8" s="39" t="e">
        <f>'工作表1'!R10</f>
        <v>#REF!</v>
      </c>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ht="33.1029647435897" customHeight="true">
      <c r="A9" s="6" t="s">
        <v>5</v>
      </c>
      <c r="B9" s="18" t="e">
        <f>'工作表1'!B11</f>
        <v>#REF!</v>
      </c>
      <c r="C9" s="18" t="e">
        <f>'工作表1'!C11</f>
        <v>#REF!</v>
      </c>
      <c r="D9" s="18" t="e">
        <f>'工作表1'!D11</f>
        <v>#REF!</v>
      </c>
      <c r="E9" s="18" t="e">
        <f>'工作表1'!E11</f>
        <v>#REF!</v>
      </c>
      <c r="F9" s="18" t="e">
        <f>'工作表1'!F11</f>
        <v>#REF!</v>
      </c>
      <c r="G9" s="18" t="e">
        <f>'工作表1'!G11</f>
        <v>#REF!</v>
      </c>
      <c r="H9" s="18" t="e">
        <f>'工作表1'!H11</f>
        <v>#REF!</v>
      </c>
      <c r="I9" s="18" t="e">
        <f>'工作表1'!I11</f>
        <v>#REF!</v>
      </c>
      <c r="J9" s="18" t="e">
        <f>'工作表1'!J11</f>
        <v>#REF!</v>
      </c>
      <c r="K9" s="18" t="e">
        <f>'工作表1'!K11</f>
        <v>#REF!</v>
      </c>
      <c r="L9" s="18" t="e">
        <f>'工作表1'!L11</f>
        <v>#REF!</v>
      </c>
      <c r="M9" s="18" t="e">
        <f>'工作表1'!M11</f>
        <v>#REF!</v>
      </c>
      <c r="N9" s="18" t="e">
        <f>'工作表1'!N11</f>
        <v>#REF!</v>
      </c>
      <c r="O9" s="18" t="e">
        <f>'工作表1'!O11</f>
        <v>#REF!</v>
      </c>
      <c r="P9" s="18" t="e">
        <f>'工作表1'!P11</f>
        <v>#REF!</v>
      </c>
      <c r="Q9" s="18" t="e">
        <f>'工作表1'!Q11</f>
        <v>#REF!</v>
      </c>
      <c r="R9" s="39" t="e">
        <f>'工作表1'!R11</f>
        <v>#REF!</v>
      </c>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ht="33.1029647435897" customHeight="true">
      <c r="A10" s="6" t="s">
        <v>6</v>
      </c>
      <c r="B10" s="18" t="e">
        <f>'工作表1'!B12</f>
        <v>#REF!</v>
      </c>
      <c r="C10" s="18" t="e">
        <f>'工作表1'!C12</f>
        <v>#REF!</v>
      </c>
      <c r="D10" s="18" t="e">
        <f>'工作表1'!D12</f>
        <v>#REF!</v>
      </c>
      <c r="E10" s="18" t="e">
        <f>'工作表1'!E12</f>
        <v>#REF!</v>
      </c>
      <c r="F10" s="18" t="e">
        <f>'工作表1'!F12</f>
        <v>#REF!</v>
      </c>
      <c r="G10" s="18" t="e">
        <f>'工作表1'!G12</f>
        <v>#REF!</v>
      </c>
      <c r="H10" s="18" t="e">
        <f>'工作表1'!H12</f>
        <v>#REF!</v>
      </c>
      <c r="I10" s="18" t="e">
        <f>'工作表1'!I12</f>
        <v>#REF!</v>
      </c>
      <c r="J10" s="18" t="e">
        <f>'工作表1'!J12</f>
        <v>#REF!</v>
      </c>
      <c r="K10" s="18" t="e">
        <f>'工作表1'!K12</f>
        <v>#REF!</v>
      </c>
      <c r="L10" s="18" t="e">
        <f>'工作表1'!L12</f>
        <v>#REF!</v>
      </c>
      <c r="M10" s="18" t="e">
        <f>'工作表1'!M12</f>
        <v>#REF!</v>
      </c>
      <c r="N10" s="18" t="e">
        <f>'工作表1'!N12</f>
        <v>#REF!</v>
      </c>
      <c r="O10" s="18" t="e">
        <f>'工作表1'!O12</f>
        <v>#REF!</v>
      </c>
      <c r="P10" s="18" t="e">
        <f>'工作表1'!P12</f>
        <v>#REF!</v>
      </c>
      <c r="Q10" s="18" t="e">
        <f>'工作表1'!Q12</f>
        <v>#REF!</v>
      </c>
      <c r="R10" s="39" t="e">
        <f>'工作表1'!R12</f>
        <v>#REF!</v>
      </c>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ht="33.1029647435897" customHeight="true">
      <c r="A11" s="6" t="s">
        <v>7</v>
      </c>
      <c r="B11" s="18" t="e">
        <f>'工作表1'!B13</f>
        <v>#REF!</v>
      </c>
      <c r="C11" s="18" t="e">
        <f>'工作表1'!C13</f>
        <v>#REF!</v>
      </c>
      <c r="D11" s="18" t="e">
        <f>'工作表1'!D13</f>
        <v>#REF!</v>
      </c>
      <c r="E11" s="18" t="e">
        <f>'工作表1'!E13</f>
        <v>#REF!</v>
      </c>
      <c r="F11" s="18" t="e">
        <f>'工作表1'!F13</f>
        <v>#REF!</v>
      </c>
      <c r="G11" s="18" t="e">
        <f>'工作表1'!G13</f>
        <v>#REF!</v>
      </c>
      <c r="H11" s="18" t="e">
        <f>'工作表1'!H13</f>
        <v>#REF!</v>
      </c>
      <c r="I11" s="18" t="e">
        <f>'工作表1'!I13</f>
        <v>#REF!</v>
      </c>
      <c r="J11" s="18" t="e">
        <f>'工作表1'!J13</f>
        <v>#REF!</v>
      </c>
      <c r="K11" s="18" t="e">
        <f>'工作表1'!K13</f>
        <v>#REF!</v>
      </c>
      <c r="L11" s="18" t="e">
        <f>'工作表1'!L13</f>
        <v>#REF!</v>
      </c>
      <c r="M11" s="18" t="e">
        <f>'工作表1'!M13</f>
        <v>#REF!</v>
      </c>
      <c r="N11" s="18" t="e">
        <f>'工作表1'!N13</f>
        <v>#REF!</v>
      </c>
      <c r="O11" s="18" t="e">
        <f>'工作表1'!O13</f>
        <v>#REF!</v>
      </c>
      <c r="P11" s="18" t="e">
        <f>'工作表1'!P13</f>
        <v>#REF!</v>
      </c>
      <c r="Q11" s="18" t="e">
        <f>'工作表1'!Q13</f>
        <v>#REF!</v>
      </c>
      <c r="R11" s="39" t="e">
        <f>'工作表1'!R13</f>
        <v>#REF!</v>
      </c>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ht="33.1029647435897" customHeight="true">
      <c r="A12" s="6" t="s">
        <v>8</v>
      </c>
      <c r="B12" s="18" t="e">
        <f>'工作表1'!B14</f>
        <v>#REF!</v>
      </c>
      <c r="C12" s="18" t="e">
        <f>'工作表1'!C14</f>
        <v>#REF!</v>
      </c>
      <c r="D12" s="18" t="e">
        <f>'工作表1'!D14</f>
        <v>#REF!</v>
      </c>
      <c r="E12" s="18" t="e">
        <f>'工作表1'!E14</f>
        <v>#REF!</v>
      </c>
      <c r="F12" s="18" t="e">
        <f>'工作表1'!F14</f>
        <v>#REF!</v>
      </c>
      <c r="G12" s="18" t="e">
        <f>'工作表1'!G14</f>
        <v>#REF!</v>
      </c>
      <c r="H12" s="18" t="e">
        <f>'工作表1'!H14</f>
        <v>#REF!</v>
      </c>
      <c r="I12" s="18" t="e">
        <f>'工作表1'!I14</f>
        <v>#REF!</v>
      </c>
      <c r="J12" s="18" t="e">
        <f>'工作表1'!J14</f>
        <v>#REF!</v>
      </c>
      <c r="K12" s="18" t="e">
        <f>'工作表1'!K14</f>
        <v>#REF!</v>
      </c>
      <c r="L12" s="18" t="e">
        <f>'工作表1'!L14</f>
        <v>#REF!</v>
      </c>
      <c r="M12" s="18" t="e">
        <f>'工作表1'!M14</f>
        <v>#REF!</v>
      </c>
      <c r="N12" s="18" t="e">
        <f>'工作表1'!N14</f>
        <v>#REF!</v>
      </c>
      <c r="O12" s="18" t="e">
        <f>'工作表1'!O14</f>
        <v>#REF!</v>
      </c>
      <c r="P12" s="18" t="e">
        <f>'工作表1'!P14</f>
        <v>#REF!</v>
      </c>
      <c r="Q12" s="18" t="e">
        <f>'工作表1'!Q14</f>
        <v>#REF!</v>
      </c>
      <c r="R12" s="39" t="e">
        <f>'工作表1'!R14</f>
        <v>#REF!</v>
      </c>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ht="33.1029647435897" customHeight="true">
      <c r="A13" s="6" t="s">
        <v>9</v>
      </c>
      <c r="B13" s="18" t="e">
        <f>'工作表1'!B15</f>
        <v>#REF!</v>
      </c>
      <c r="C13" s="18" t="e">
        <f>'工作表1'!C15</f>
        <v>#REF!</v>
      </c>
      <c r="D13" s="18" t="e">
        <f>'工作表1'!D15</f>
        <v>#REF!</v>
      </c>
      <c r="E13" s="18" t="e">
        <f>'工作表1'!E15</f>
        <v>#REF!</v>
      </c>
      <c r="F13" s="18" t="e">
        <f>'工作表1'!F15</f>
        <v>#REF!</v>
      </c>
      <c r="G13" s="18" t="e">
        <f>'工作表1'!G15</f>
        <v>#REF!</v>
      </c>
      <c r="H13" s="18" t="e">
        <f>'工作表1'!H15</f>
        <v>#REF!</v>
      </c>
      <c r="I13" s="18" t="e">
        <f>'工作表1'!I15</f>
        <v>#REF!</v>
      </c>
      <c r="J13" s="18" t="e">
        <f>'工作表1'!J15</f>
        <v>#REF!</v>
      </c>
      <c r="K13" s="18" t="e">
        <f>'工作表1'!K15</f>
        <v>#REF!</v>
      </c>
      <c r="L13" s="18" t="e">
        <f>'工作表1'!L15</f>
        <v>#REF!</v>
      </c>
      <c r="M13" s="18" t="e">
        <f>'工作表1'!M15</f>
        <v>#REF!</v>
      </c>
      <c r="N13" s="18" t="e">
        <f>'工作表1'!N15</f>
        <v>#REF!</v>
      </c>
      <c r="O13" s="18" t="e">
        <f>'工作表1'!O15</f>
        <v>#REF!</v>
      </c>
      <c r="P13" s="18" t="e">
        <f>'工作表1'!P15</f>
        <v>#REF!</v>
      </c>
      <c r="Q13" s="18" t="e">
        <f>'工作表1'!Q15</f>
        <v>#REF!</v>
      </c>
      <c r="R13" s="39" t="e">
        <f>'工作表1'!R15</f>
        <v>#REF!</v>
      </c>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ht="33.1029647435897" customHeight="true">
      <c r="A14" s="6" t="s">
        <v>10</v>
      </c>
      <c r="B14" s="18" t="e">
        <f>'工作表1'!B16</f>
        <v>#REF!</v>
      </c>
      <c r="C14" s="18" t="e">
        <f>'工作表1'!C16</f>
        <v>#REF!</v>
      </c>
      <c r="D14" s="18" t="e">
        <f>'工作表1'!D16</f>
        <v>#REF!</v>
      </c>
      <c r="E14" s="18" t="e">
        <f>'工作表1'!E16</f>
        <v>#REF!</v>
      </c>
      <c r="F14" s="18" t="e">
        <f>'工作表1'!F16</f>
        <v>#REF!</v>
      </c>
      <c r="G14" s="18" t="e">
        <f>'工作表1'!G16</f>
        <v>#REF!</v>
      </c>
      <c r="H14" s="18" t="e">
        <f>'工作表1'!H16</f>
        <v>#REF!</v>
      </c>
      <c r="I14" s="18" t="e">
        <f>'工作表1'!I16</f>
        <v>#REF!</v>
      </c>
      <c r="J14" s="18" t="e">
        <f>'工作表1'!J16</f>
        <v>#REF!</v>
      </c>
      <c r="K14" s="18" t="e">
        <f>'工作表1'!K16</f>
        <v>#REF!</v>
      </c>
      <c r="L14" s="18" t="e">
        <f>'工作表1'!L16</f>
        <v>#REF!</v>
      </c>
      <c r="M14" s="18" t="e">
        <f>'工作表1'!M16</f>
        <v>#REF!</v>
      </c>
      <c r="N14" s="18" t="e">
        <f>'工作表1'!N16</f>
        <v>#REF!</v>
      </c>
      <c r="O14" s="18" t="e">
        <f>'工作表1'!O16</f>
        <v>#REF!</v>
      </c>
      <c r="P14" s="18" t="e">
        <f>'工作表1'!P16</f>
        <v>#REF!</v>
      </c>
      <c r="Q14" s="18" t="e">
        <f>'工作表1'!Q16</f>
        <v>#REF!</v>
      </c>
      <c r="R14" s="39" t="e">
        <f>'工作表1'!R16</f>
        <v>#REF!</v>
      </c>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ht="33.1029647435897" customHeight="true">
      <c r="A15" s="6" t="s">
        <v>11</v>
      </c>
      <c r="B15" s="18" t="e">
        <f>'工作表1'!B17</f>
        <v>#REF!</v>
      </c>
      <c r="C15" s="18" t="e">
        <f>'工作表1'!C17</f>
        <v>#REF!</v>
      </c>
      <c r="D15" s="18" t="e">
        <f>'工作表1'!D17</f>
        <v>#REF!</v>
      </c>
      <c r="E15" s="18" t="e">
        <f>'工作表1'!E17</f>
        <v>#REF!</v>
      </c>
      <c r="F15" s="18" t="e">
        <f>'工作表1'!F17</f>
        <v>#REF!</v>
      </c>
      <c r="G15" s="18" t="e">
        <f>'工作表1'!G17</f>
        <v>#REF!</v>
      </c>
      <c r="H15" s="18" t="e">
        <f>'工作表1'!H17</f>
        <v>#REF!</v>
      </c>
      <c r="I15" s="18" t="e">
        <f>'工作表1'!I17</f>
        <v>#REF!</v>
      </c>
      <c r="J15" s="18" t="e">
        <f>'工作表1'!J17</f>
        <v>#REF!</v>
      </c>
      <c r="K15" s="18" t="e">
        <f>'工作表1'!K17</f>
        <v>#REF!</v>
      </c>
      <c r="L15" s="18" t="e">
        <f>'工作表1'!L17</f>
        <v>#REF!</v>
      </c>
      <c r="M15" s="18" t="e">
        <f>'工作表1'!M17</f>
        <v>#REF!</v>
      </c>
      <c r="N15" s="18" t="e">
        <f>'工作表1'!N17</f>
        <v>#REF!</v>
      </c>
      <c r="O15" s="18" t="e">
        <f>'工作表1'!O17</f>
        <v>#REF!</v>
      </c>
      <c r="P15" s="18" t="e">
        <f>'工作表1'!P17</f>
        <v>#REF!</v>
      </c>
      <c r="Q15" s="18" t="e">
        <f>'工作表1'!Q17</f>
        <v>#REF!</v>
      </c>
      <c r="R15" s="39" t="e">
        <f>'工作表1'!R17</f>
        <v>#REF!</v>
      </c>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ht="33.1029647435897" customHeight="true">
      <c r="A16" s="6" t="s">
        <v>12</v>
      </c>
      <c r="B16" s="18" t="e">
        <f>'工作表1'!B18</f>
        <v>#REF!</v>
      </c>
      <c r="C16" s="18" t="e">
        <f>'工作表1'!C18</f>
        <v>#REF!</v>
      </c>
      <c r="D16" s="18" t="e">
        <f>'工作表1'!D18</f>
        <v>#REF!</v>
      </c>
      <c r="E16" s="18" t="e">
        <f>'工作表1'!E18</f>
        <v>#REF!</v>
      </c>
      <c r="F16" s="18" t="e">
        <f>'工作表1'!F18</f>
        <v>#REF!</v>
      </c>
      <c r="G16" s="18" t="e">
        <f>'工作表1'!G18</f>
        <v>#REF!</v>
      </c>
      <c r="H16" s="18" t="e">
        <f>'工作表1'!H18</f>
        <v>#REF!</v>
      </c>
      <c r="I16" s="18" t="e">
        <f>'工作表1'!I18</f>
        <v>#REF!</v>
      </c>
      <c r="J16" s="18" t="e">
        <f>'工作表1'!J18</f>
        <v>#REF!</v>
      </c>
      <c r="K16" s="18" t="e">
        <f>'工作表1'!K18</f>
        <v>#REF!</v>
      </c>
      <c r="L16" s="18" t="e">
        <f>'工作表1'!L18</f>
        <v>#REF!</v>
      </c>
      <c r="M16" s="18" t="e">
        <f>'工作表1'!M18</f>
        <v>#REF!</v>
      </c>
      <c r="N16" s="18" t="e">
        <f>'工作表1'!N18</f>
        <v>#REF!</v>
      </c>
      <c r="O16" s="18" t="e">
        <f>'工作表1'!O18</f>
        <v>#REF!</v>
      </c>
      <c r="P16" s="18" t="e">
        <f>'工作表1'!P18</f>
        <v>#REF!</v>
      </c>
      <c r="Q16" s="18" t="e">
        <f>'工作表1'!Q18</f>
        <v>#REF!</v>
      </c>
      <c r="R16" s="39" t="e">
        <f>'工作表1'!R18</f>
        <v>#REF!</v>
      </c>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ht="34.0544871794872" customHeight="true">
      <c r="A17" s="7" t="s">
        <v>13</v>
      </c>
      <c r="B17" s="18" t="e">
        <f>'工作表1'!B19</f>
        <v>#REF!</v>
      </c>
      <c r="C17" s="18" t="e">
        <f>'工作表1'!C19</f>
        <v>#REF!</v>
      </c>
      <c r="D17" s="18" t="e">
        <f>'工作表1'!D19</f>
        <v>#REF!</v>
      </c>
      <c r="E17" s="18" t="e">
        <f>'工作表1'!E19</f>
        <v>#REF!</v>
      </c>
      <c r="F17" s="18" t="e">
        <f>'工作表1'!F19</f>
        <v>#REF!</v>
      </c>
      <c r="G17" s="18" t="e">
        <f>'工作表1'!G19</f>
        <v>#REF!</v>
      </c>
      <c r="H17" s="18" t="e">
        <f>'工作表1'!H19</f>
        <v>#REF!</v>
      </c>
      <c r="I17" s="18" t="e">
        <f>'工作表1'!I19</f>
        <v>#REF!</v>
      </c>
      <c r="J17" s="18" t="e">
        <f>'工作表1'!J19</f>
        <v>#REF!</v>
      </c>
      <c r="K17" s="18" t="e">
        <f>'工作表1'!K19</f>
        <v>#REF!</v>
      </c>
      <c r="L17" s="18" t="e">
        <f>'工作表1'!L19</f>
        <v>#REF!</v>
      </c>
      <c r="M17" s="18" t="e">
        <f>'工作表1'!M19</f>
        <v>#REF!</v>
      </c>
      <c r="N17" s="18" t="e">
        <f>'工作表1'!N19</f>
        <v>#REF!</v>
      </c>
      <c r="O17" s="18" t="e">
        <f>'工作表1'!O19</f>
        <v>#REF!</v>
      </c>
      <c r="P17" s="18" t="e">
        <f>'工作表1'!P19</f>
        <v>#REF!</v>
      </c>
      <c r="Q17" s="18" t="e">
        <f>'工作表1'!Q19</f>
        <v>#REF!</v>
      </c>
      <c r="R17" s="39" t="e">
        <f>'工作表1'!R19</f>
        <v>#REF!</v>
      </c>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c r="A18" s="8"/>
      <c r="B18" s="19"/>
      <c r="C18" s="19"/>
      <c r="D18" s="19"/>
      <c r="E18" s="19"/>
      <c r="F18" s="19"/>
      <c r="G18" s="8"/>
      <c r="H18" s="8"/>
      <c r="I18" s="25"/>
      <c r="J18" s="25"/>
      <c r="K18" s="25"/>
      <c r="L18" s="31"/>
      <c r="M18" s="25"/>
      <c r="N18" s="25"/>
      <c r="O18" s="25"/>
      <c r="P18" s="25"/>
      <c r="Q18" s="25"/>
      <c r="R18" s="40" t="e">
        <f>"中華"&amp;LEFT('工作表1'!A2, 12)&amp;"編製"</f>
        <v>#REF!</v>
      </c>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c r="A19" s="9" t="s">
        <v>14</v>
      </c>
      <c r="B19" s="10"/>
      <c r="C19" s="23"/>
      <c r="D19" s="23"/>
      <c r="E19" s="23" t="s">
        <v>22</v>
      </c>
      <c r="F19" s="23"/>
      <c r="G19" s="14"/>
      <c r="H19" s="9"/>
      <c r="I19" s="24" t="s">
        <v>28</v>
      </c>
      <c r="J19" s="14"/>
      <c r="K19" s="14"/>
      <c r="L19" s="20"/>
      <c r="M19" s="23" t="s">
        <v>34</v>
      </c>
      <c r="N19" s="23"/>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c r="A20" s="9"/>
      <c r="B20" s="10"/>
      <c r="C20" s="23"/>
      <c r="D20" s="23"/>
      <c r="E20" s="23"/>
      <c r="F20" s="23"/>
      <c r="G20" s="14"/>
      <c r="H20" s="9"/>
      <c r="I20" s="24" t="s">
        <v>29</v>
      </c>
      <c r="J20" s="14"/>
      <c r="K20" s="14"/>
      <c r="L20" s="20"/>
      <c r="M20" s="23"/>
      <c r="N20" s="23"/>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ht="5.10817307692308" customHeight="true">
      <c r="A21" s="10"/>
      <c r="B21" s="10"/>
      <c r="C21" s="23"/>
      <c r="D21" s="23"/>
      <c r="E21" s="24"/>
      <c r="F21" s="23"/>
      <c r="G21" s="10"/>
      <c r="H21" s="10"/>
      <c r="I21" s="10"/>
      <c r="J21" s="28"/>
      <c r="K21" s="28"/>
      <c r="L21" s="20"/>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c r="A22" s="11" t="s">
        <v>15</v>
      </c>
      <c r="B22" s="10"/>
      <c r="C22" s="23"/>
      <c r="D22" s="23"/>
      <c r="E22" s="24"/>
      <c r="F22" s="23"/>
      <c r="G22" s="10"/>
      <c r="H22" s="10"/>
      <c r="I22" s="10"/>
      <c r="J22" s="14"/>
      <c r="K22" s="28"/>
      <c r="L22" s="20"/>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c r="A23" s="12" t="s">
        <v>16</v>
      </c>
      <c r="B23" s="20"/>
      <c r="C23" s="20"/>
      <c r="D23" s="20"/>
      <c r="E23" s="20"/>
      <c r="F23" s="20"/>
      <c r="G23" s="20"/>
      <c r="H23" s="20"/>
      <c r="I23" s="20"/>
      <c r="J23" s="20"/>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mergeCell ref="P2:R2"/>
    <mergeCell ref="P1:R1"/>
    <mergeCell ref="H5:R5"/>
    <mergeCell ref="G5:G7"/>
    <mergeCell ref="P6:P7"/>
    <mergeCell ref="Q6:Q7"/>
    <mergeCell ref="H6:H7"/>
    <mergeCell ref="I6:I7"/>
    <mergeCell ref="J6:J7"/>
    <mergeCell ref="K6:K7"/>
    <mergeCell ref="A3:R3"/>
    <mergeCell ref="R6:R7"/>
    <mergeCell ref="O6:O7"/>
    <mergeCell ref="A19:A20"/>
    <mergeCell ref="E19:E20"/>
    <mergeCell ref="H19:H20"/>
    <mergeCell ref="M19:N20"/>
    <mergeCell ref="B5:B7"/>
    <mergeCell ref="L6:L7"/>
    <mergeCell ref="M6:M7"/>
    <mergeCell ref="N6:N7"/>
    <mergeCell ref="A5:A7"/>
    <mergeCell ref="C5:C7"/>
    <mergeCell ref="E5:E7"/>
    <mergeCell ref="F5:F7"/>
    <mergeCell ref="D5:D7"/>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R42"/>
  <sheetViews>
    <sheetView zoomScale="100" topLeftCell="A1" workbookViewId="0" showGridLines="true" showRowColHeaders="true">
      <selection activeCell="O41" sqref="O41:O41"/>
    </sheetView>
  </sheetViews>
  <sheetFormatPr customHeight="false" defaultColWidth="9.28125" defaultRowHeight="15"/>
  <sheetData>
    <row r="1">
      <c r="A1" t="s">
        <v>45</v>
      </c>
      <c r="B1" t="s">
        <v>63</v>
      </c>
      <c r="C1" t="s">
        <v>66</v>
      </c>
      <c r="D1" t="s">
        <v>69</v>
      </c>
      <c r="E1" t="s">
        <v>71</v>
      </c>
      <c r="F1" t="s">
        <v>48</v>
      </c>
    </row>
    <row r="2">
      <c r="A2" t="s">
        <v>46</v>
      </c>
      <c r="B2" t="s">
        <v>64</v>
      </c>
      <c r="C2" t="s">
        <v>67</v>
      </c>
    </row>
    <row r="3">
      <c r="R3" t="s">
        <v>81</v>
      </c>
    </row>
    <row r="5">
      <c r="A5" t="s">
        <v>47</v>
      </c>
    </row>
    <row r="6">
      <c r="A6" t="s">
        <v>48</v>
      </c>
    </row>
    <row r="7">
      <c r="A7" t="s">
        <v>49</v>
      </c>
      <c r="B7" t="s">
        <v>65</v>
      </c>
      <c r="C7" t="s">
        <v>68</v>
      </c>
      <c r="D7" t="s">
        <v>70</v>
      </c>
      <c r="E7" t="s">
        <v>21</v>
      </c>
      <c r="F7" t="s">
        <v>72</v>
      </c>
      <c r="G7" t="s">
        <v>73</v>
      </c>
      <c r="H7" t="s">
        <v>25</v>
      </c>
    </row>
    <row r="8">
      <c r="H8" t="s">
        <v>26</v>
      </c>
      <c r="I8" t="s">
        <v>74</v>
      </c>
      <c r="J8" t="s">
        <v>30</v>
      </c>
      <c r="K8" t="s">
        <v>75</v>
      </c>
      <c r="L8" t="s">
        <v>76</v>
      </c>
      <c r="M8" t="s">
        <v>33</v>
      </c>
      <c r="N8" t="s">
        <v>77</v>
      </c>
      <c r="O8" t="s">
        <v>78</v>
      </c>
      <c r="P8" t="s">
        <v>80</v>
      </c>
      <c r="Q8" t="s">
        <v>42</v>
      </c>
      <c r="R8" t="s">
        <v>44</v>
      </c>
    </row>
    <row r="10">
      <c r="A10" t="s">
        <v>50</v>
      </c>
      <c r="B10" t="n">
        <v>207</v>
      </c>
      <c r="C10" t="n">
        <v>99</v>
      </c>
      <c r="D10" t="n">
        <v>6</v>
      </c>
      <c r="E10" t="n">
        <v>160</v>
      </c>
      <c r="F10" t="n">
        <v>7</v>
      </c>
      <c r="G10" t="n">
        <v>20</v>
      </c>
      <c r="H10" t="n">
        <v>151</v>
      </c>
      <c r="I10" t="n">
        <v>3</v>
      </c>
      <c r="J10" t="n">
        <v>0</v>
      </c>
      <c r="K10" t="n">
        <v>11</v>
      </c>
      <c r="L10" t="n">
        <v>0</v>
      </c>
      <c r="M10" t="n">
        <v>11</v>
      </c>
      <c r="N10" t="n">
        <v>1</v>
      </c>
      <c r="O10" t="n">
        <v>0</v>
      </c>
      <c r="P10" t="n">
        <v>16</v>
      </c>
      <c r="Q10" t="n">
        <v>8</v>
      </c>
      <c r="R10" t="n">
        <v>6</v>
      </c>
    </row>
    <row r="11">
      <c r="A11" t="s">
        <v>51</v>
      </c>
      <c r="B11" t="n">
        <v>40</v>
      </c>
      <c r="C11" t="n">
        <v>20</v>
      </c>
      <c r="D11" t="n">
        <v>0</v>
      </c>
      <c r="E11" t="n">
        <v>29</v>
      </c>
      <c r="F11" t="n">
        <v>1</v>
      </c>
      <c r="G11" t="n">
        <v>3</v>
      </c>
      <c r="H11" t="n">
        <v>29</v>
      </c>
      <c r="I11" t="n">
        <v>0</v>
      </c>
      <c r="J11" t="n">
        <v>0</v>
      </c>
      <c r="K11" t="n">
        <v>2</v>
      </c>
      <c r="L11" t="n">
        <v>0</v>
      </c>
      <c r="M11" t="n">
        <v>3</v>
      </c>
      <c r="N11" t="n">
        <v>0</v>
      </c>
      <c r="O11" t="n">
        <v>0</v>
      </c>
      <c r="P11" t="n">
        <v>5</v>
      </c>
      <c r="Q11" t="n">
        <v>0</v>
      </c>
      <c r="R11" t="n">
        <v>1</v>
      </c>
    </row>
    <row r="12">
      <c r="A12" t="s">
        <v>52</v>
      </c>
      <c r="B12" t="n">
        <v>11</v>
      </c>
      <c r="C12" t="n">
        <v>5</v>
      </c>
      <c r="D12" t="n">
        <v>0</v>
      </c>
      <c r="E12" t="n">
        <v>7</v>
      </c>
      <c r="F12" t="n">
        <v>0</v>
      </c>
      <c r="G12" t="n">
        <v>1</v>
      </c>
      <c r="H12" t="n">
        <v>7</v>
      </c>
      <c r="I12" t="n">
        <v>0</v>
      </c>
      <c r="J12" t="n">
        <v>0</v>
      </c>
      <c r="K12" t="n">
        <v>1</v>
      </c>
      <c r="L12" t="n">
        <v>0</v>
      </c>
      <c r="M12" t="n">
        <v>1</v>
      </c>
      <c r="N12" t="n">
        <v>0</v>
      </c>
      <c r="O12" t="n">
        <v>0</v>
      </c>
      <c r="P12" t="n">
        <v>1</v>
      </c>
      <c r="Q12" t="n">
        <v>1</v>
      </c>
      <c r="R12" t="n">
        <v>0</v>
      </c>
    </row>
    <row r="13">
      <c r="A13" t="s">
        <v>53</v>
      </c>
      <c r="B13" t="n">
        <v>39</v>
      </c>
      <c r="C13" t="n">
        <v>14</v>
      </c>
      <c r="D13" t="n">
        <v>1</v>
      </c>
      <c r="E13" t="n">
        <v>27</v>
      </c>
      <c r="F13" t="n">
        <v>0</v>
      </c>
      <c r="G13" t="n">
        <v>6</v>
      </c>
      <c r="H13" t="n">
        <v>26</v>
      </c>
      <c r="I13" t="n">
        <v>1</v>
      </c>
      <c r="J13" t="n">
        <v>0</v>
      </c>
      <c r="K13" t="n">
        <v>4</v>
      </c>
      <c r="L13" t="n">
        <v>0</v>
      </c>
      <c r="M13" t="n">
        <v>3</v>
      </c>
      <c r="N13" t="n">
        <v>0</v>
      </c>
      <c r="O13" t="n">
        <v>0</v>
      </c>
      <c r="P13" t="n">
        <v>3</v>
      </c>
      <c r="Q13" t="n">
        <v>0</v>
      </c>
      <c r="R13" t="n">
        <v>2</v>
      </c>
    </row>
    <row r="14">
      <c r="A14" t="s">
        <v>54</v>
      </c>
      <c r="B14" t="n">
        <v>24</v>
      </c>
      <c r="C14" t="n">
        <v>12</v>
      </c>
      <c r="D14" t="n">
        <v>1</v>
      </c>
      <c r="E14" t="n">
        <v>20</v>
      </c>
      <c r="F14" t="n">
        <v>2</v>
      </c>
      <c r="G14" t="n">
        <v>0</v>
      </c>
      <c r="H14" t="n">
        <v>14</v>
      </c>
      <c r="I14" t="n">
        <v>1</v>
      </c>
      <c r="J14" t="n">
        <v>0</v>
      </c>
      <c r="K14" t="n">
        <v>1</v>
      </c>
      <c r="L14" t="n">
        <v>0</v>
      </c>
      <c r="M14" t="n">
        <v>2</v>
      </c>
      <c r="N14" t="n">
        <v>0</v>
      </c>
      <c r="O14" t="n">
        <v>0</v>
      </c>
      <c r="P14" t="n">
        <v>3</v>
      </c>
      <c r="Q14" t="n">
        <v>2</v>
      </c>
      <c r="R14" t="n">
        <v>1</v>
      </c>
    </row>
    <row r="15">
      <c r="A15" t="s">
        <v>55</v>
      </c>
      <c r="B15" t="n">
        <v>12</v>
      </c>
      <c r="C15" t="n">
        <v>6</v>
      </c>
      <c r="D15" t="n">
        <v>0</v>
      </c>
      <c r="E15" t="n">
        <v>11</v>
      </c>
      <c r="F15" t="n">
        <v>0</v>
      </c>
      <c r="G15" t="n">
        <v>0</v>
      </c>
      <c r="H15" t="n">
        <v>10</v>
      </c>
      <c r="I15" t="n">
        <v>0</v>
      </c>
      <c r="J15" t="n">
        <v>0</v>
      </c>
      <c r="K15" t="n">
        <v>0</v>
      </c>
      <c r="L15" t="n">
        <v>0</v>
      </c>
      <c r="M15" t="n">
        <v>0</v>
      </c>
      <c r="N15" t="n">
        <v>0</v>
      </c>
      <c r="O15" t="n">
        <v>0</v>
      </c>
      <c r="P15" t="n">
        <v>2</v>
      </c>
      <c r="Q15" t="n">
        <v>0</v>
      </c>
      <c r="R15" t="n">
        <v>0</v>
      </c>
    </row>
    <row r="16">
      <c r="A16" t="s">
        <v>56</v>
      </c>
      <c r="B16" t="n">
        <v>16</v>
      </c>
      <c r="C16" t="n">
        <v>10</v>
      </c>
      <c r="D16" t="n">
        <v>0</v>
      </c>
      <c r="E16" t="n">
        <v>15</v>
      </c>
      <c r="F16" t="n">
        <v>1</v>
      </c>
      <c r="G16" t="n">
        <v>2</v>
      </c>
      <c r="H16" t="n">
        <v>13</v>
      </c>
      <c r="I16" t="n">
        <v>1</v>
      </c>
      <c r="J16" t="n">
        <v>0</v>
      </c>
      <c r="K16" t="n">
        <v>0</v>
      </c>
      <c r="L16" t="n">
        <v>0</v>
      </c>
      <c r="M16" t="n">
        <v>1</v>
      </c>
      <c r="N16" t="n">
        <v>1</v>
      </c>
      <c r="O16" t="n">
        <v>0</v>
      </c>
      <c r="P16" t="n">
        <v>0</v>
      </c>
      <c r="Q16" t="n">
        <v>0</v>
      </c>
      <c r="R16" t="n">
        <v>0</v>
      </c>
    </row>
    <row r="17">
      <c r="A17" t="s">
        <v>57</v>
      </c>
      <c r="B17" t="n">
        <v>20</v>
      </c>
      <c r="C17" t="n">
        <v>10</v>
      </c>
      <c r="D17" t="n">
        <v>1</v>
      </c>
      <c r="E17" t="n">
        <v>16</v>
      </c>
      <c r="F17" t="n">
        <v>2</v>
      </c>
      <c r="G17" t="n">
        <v>3</v>
      </c>
      <c r="H17" t="n">
        <v>14</v>
      </c>
      <c r="I17" t="n">
        <v>0</v>
      </c>
      <c r="J17" t="n">
        <v>0</v>
      </c>
      <c r="K17" t="n">
        <v>0</v>
      </c>
      <c r="L17" t="n">
        <v>0</v>
      </c>
      <c r="M17" t="n">
        <v>1</v>
      </c>
      <c r="N17" t="n">
        <v>0</v>
      </c>
      <c r="O17" t="n">
        <v>0</v>
      </c>
      <c r="P17" t="n">
        <v>2</v>
      </c>
      <c r="Q17" t="n">
        <v>1</v>
      </c>
      <c r="R17" t="n">
        <v>2</v>
      </c>
    </row>
    <row r="18">
      <c r="A18" t="s">
        <v>58</v>
      </c>
      <c r="B18" t="n">
        <v>31</v>
      </c>
      <c r="C18" t="n">
        <v>16</v>
      </c>
      <c r="D18" t="n">
        <v>2</v>
      </c>
      <c r="E18" t="n">
        <v>27</v>
      </c>
      <c r="F18" t="n">
        <v>1</v>
      </c>
      <c r="G18" t="n">
        <v>3</v>
      </c>
      <c r="H18" t="n">
        <v>26</v>
      </c>
      <c r="I18" t="n">
        <v>0</v>
      </c>
      <c r="J18" t="n">
        <v>0</v>
      </c>
      <c r="K18" t="n">
        <v>2</v>
      </c>
      <c r="L18" t="n">
        <v>0</v>
      </c>
      <c r="M18" t="n">
        <v>0</v>
      </c>
      <c r="N18" t="n">
        <v>0</v>
      </c>
      <c r="O18" t="n">
        <v>0</v>
      </c>
      <c r="P18" t="n">
        <v>0</v>
      </c>
      <c r="Q18" t="n">
        <v>3</v>
      </c>
      <c r="R18" t="n">
        <v>0</v>
      </c>
    </row>
    <row r="19">
      <c r="A19" t="s">
        <v>59</v>
      </c>
      <c r="B19" t="n">
        <v>14</v>
      </c>
      <c r="C19" t="n">
        <v>6</v>
      </c>
      <c r="D19" t="n">
        <v>1</v>
      </c>
      <c r="E19" t="n">
        <v>8</v>
      </c>
      <c r="F19" t="n">
        <v>0</v>
      </c>
      <c r="G19" t="n">
        <v>2</v>
      </c>
      <c r="H19" t="n">
        <v>12</v>
      </c>
      <c r="I19" t="n">
        <v>0</v>
      </c>
      <c r="J19" t="n">
        <v>0</v>
      </c>
      <c r="K19" t="n">
        <v>1</v>
      </c>
      <c r="L19" t="n">
        <v>0</v>
      </c>
      <c r="M19" t="n">
        <v>0</v>
      </c>
      <c r="N19" t="n">
        <v>0</v>
      </c>
      <c r="O19" t="n">
        <v>0</v>
      </c>
      <c r="P19" t="n">
        <v>0</v>
      </c>
      <c r="Q19" t="n">
        <v>1</v>
      </c>
      <c r="R19" t="n">
        <v>0</v>
      </c>
    </row>
    <row r="40">
      <c r="A40" t="s">
        <v>60</v>
      </c>
    </row>
    <row r="41">
      <c r="A41" t="s">
        <v>61</v>
      </c>
      <c r="O41" t="s">
        <v>79</v>
      </c>
    </row>
    <row r="42">
      <c r="A42" t="s">
        <v>62</v>
      </c>
    </row>
  </sheetData>
  <pageMargins bottom="0.75" footer="0.3" header="0.3" left="0.7" right="0.7" top="0.75"/>
</worksheet>
</file>