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管理執行情形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<sst xmlns="http://schemas.openxmlformats.org/spreadsheetml/2006/main" count="137" uniqueCount="91">
  <si>
    <t>公  開  類</t>
  </si>
  <si>
    <t>月  　  報</t>
  </si>
  <si>
    <t>臺中市防火管理執行情形(修正表)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</si>
  <si>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</si>
  <si>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</si>
  <si>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</si>
  <si>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</si>
  <si>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</si>
  <si>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</si>
  <si>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</si>
  <si>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</si>
  <si>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</si>
  <si>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</si>
  <si>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</si>
  <si>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</si>
  <si>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資料來源：本局火災預防科依據各消防大、分隊所報「防火管理執行情形」表彙編。</t>
  </si>
  <si>
    <t>填表說明：本表編製1份，並依統計法規定永久保存，資料透過網際網路上傳至「臺中市公務統計行政管理系統」與「內政部消防署統計資料庫」。</t>
  </si>
  <si>
    <t xml:space="preserve">修正說明:本年累計自衛消防編組訓練因誤植人數，爰重新製表發行。                             </t>
  </si>
  <si>
    <t>次月15日前編報</t>
  </si>
  <si>
    <t>遴用防火管理人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</si>
  <si>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</si>
  <si>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</si>
  <si>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</si>
  <si>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</si>
  <si>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</si>
  <si>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</si>
  <si>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製定消防防護計畫</t>
  </si>
  <si>
    <t>應製定
家　數
（家）</t>
  </si>
  <si>
    <t>已製定</t>
  </si>
  <si>
    <t>製定共同消防防護計畫</t>
  </si>
  <si>
    <t>業務主管人員</t>
  </si>
  <si>
    <t>主辦統計人員</t>
  </si>
  <si>
    <t>製定施工中消防防護計畫</t>
  </si>
  <si>
    <t>本年累計自衛
消防編組訓練</t>
  </si>
  <si>
    <t>件 數
(件)</t>
  </si>
  <si>
    <t>機關首長</t>
  </si>
  <si>
    <t>人 數
(人)</t>
  </si>
  <si>
    <t>本期違反防火管理案件</t>
  </si>
  <si>
    <t>限期 改善 件次
(件次)</t>
  </si>
  <si>
    <t>處罰鍰</t>
  </si>
  <si>
    <t>件次
(件次)</t>
  </si>
  <si>
    <t>金額(元)(1)</t>
  </si>
  <si>
    <t>本期罰鍰收繳情形</t>
  </si>
  <si>
    <t>件　次
(件次)</t>
  </si>
  <si>
    <t>金額(元)  (2)</t>
  </si>
  <si>
    <t>收繳率  [(2)/(1)*100]（%）</t>
  </si>
  <si>
    <t>編製機關</t>
  </si>
  <si>
    <t>表  　號</t>
  </si>
  <si>
    <t>本期強制執行件次
(件次)</t>
  </si>
  <si>
    <t>臺中市政府消防局</t>
  </si>
  <si>
    <t>10981-05-01-2</t>
  </si>
  <si>
    <t>本年累計違反防火管理件次</t>
  </si>
  <si>
    <t>與上年同期
比較增減   件次
(件次)</t>
  </si>
  <si>
    <t>處以 罰鍰 件次
(件次)</t>
  </si>
  <si>
    <t>與上年同期
比較增減  件次
(件次)</t>
  </si>
  <si>
    <t>公　開　類</t>
  </si>
  <si>
    <t>民國112年 5月19日 10:46:08 印製</t>
  </si>
  <si>
    <t>中華民國112年 4月</t>
  </si>
  <si>
    <t>機關別</t>
  </si>
  <si>
    <t>總　　　計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</si>
  <si>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</si>
  <si>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資料來源：依據本市各消防分隊所報「防火管理執行情形」表彙編．</t>
  </si>
  <si>
    <t>填表說明：本表1式4份，經陳核後，1份自存，另外3份送本局會計室，其中1份送市政府主計處，1份送內政部消防署，並應由網際網路上傳至 內政部消防署統計資料庫。</t>
  </si>
  <si>
    <t xml:space="preserve">修正說明:本年累計自衛消防編組訓練因誤植人數，爰重新製表發行。                             
</t>
  </si>
  <si>
    <t>臺中市政府消防局火災預防科</t>
  </si>
  <si>
    <t>依據本市各消防分隊所報「防火管理執行情形」表彙編．</t>
  </si>
  <si>
    <t>應遴用家數
(家)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</si>
  <si>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</si>
  <si>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</si>
  <si>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家數(家)</t>
  </si>
  <si>
    <t>次月10日前編報</t>
  </si>
  <si>
    <t>比例(%)</t>
  </si>
  <si>
    <t>1761-04-01-2</t>
  </si>
  <si>
    <t>與上年同期比較增減(百分點)</t>
  </si>
  <si>
    <t>應製定家數
(家)</t>
  </si>
  <si>
    <t>與上年同期比較增減(百分比)</t>
  </si>
  <si>
    <t>家數
(家)</t>
  </si>
  <si>
    <t>比例
(%)</t>
  </si>
  <si>
    <t>本年累計自衛消防編組訓練</t>
  </si>
  <si>
    <t>件數(件)</t>
  </si>
  <si>
    <t>人數(人)</t>
  </si>
  <si>
    <t>限期改善件次(件次)</t>
  </si>
  <si>
    <t>件次(件次)</t>
  </si>
  <si>
    <t>金額(元) (1)</t>
  </si>
  <si>
    <t>金額(元) (2)</t>
  </si>
  <si>
    <t>收繳率[(2)/(1)x100] (%)</t>
  </si>
  <si>
    <t>本期強制執行件次(件次)</t>
  </si>
  <si>
    <t>本年累計違反防火管理</t>
  </si>
  <si>
    <t>與上年同期比較增減件次 (件次)</t>
  </si>
  <si>
    <t>處以罰鍰件次(件次)</t>
  </si>
  <si>
    <t>與上年同期增減件次(件次)</t>
  </si>
</sst>
</file>

<file path=xl/styles.xml><?xml version="1.0" encoding="utf-8"?>
<styleSheet xmlns="http://schemas.openxmlformats.org/spreadsheetml/2006/main">
  <numFmts count="11">
    <numFmt numFmtId="196" formatCode="0.00_ "/>
    <numFmt numFmtId="197" formatCode="#,##0_ "/>
    <numFmt numFmtId="198" formatCode="#,##0;\-#,##0;\-"/>
    <numFmt numFmtId="199" formatCode="#,##0.00;\-#,##0.00;\-"/>
    <numFmt numFmtId="200" formatCode="###,##0"/>
    <numFmt numFmtId="201" formatCode="###,##0;\-###,##0;&quot;     －&quot;"/>
    <numFmt numFmtId="202" formatCode="##,##0"/>
    <numFmt numFmtId="203" formatCode="##,##0;\-##,##0;&quot;    －&quot;"/>
    <numFmt numFmtId="204" formatCode="##0.00"/>
    <numFmt numFmtId="205" formatCode="##0.00;\-##0.00;&quot;    －&quot;"/>
    <numFmt numFmtId="206" formatCode="#,##0;\-#,##0;&quot;   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FF0000"/>
      <name val="標楷體"/>
      <family val="2"/>
    </font>
    <font>
      <sz val="11"/>
      <color rgb="FF000000"/>
      <name val="新細明體"/>
      <family val="2"/>
    </font>
    <font>
      <sz val="9"/>
      <color theme="1"/>
      <name val="Calibri"/>
      <family val="2"/>
      <scheme val="minor"/>
    </font>
    <font>
      <sz val="10"/>
      <color rgb="FF000000"/>
      <name val="新細明體"/>
      <family val="2"/>
    </font>
    <font>
      <sz val="11"/>
      <color rgb="FF000000"/>
      <name val="細明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/>
    <xf numFmtId="0" fontId="4" fillId="0" borderId="4" xfId="0" applyFont="1" applyBorder="1" applyAlignment="1">
      <alignment horizontal="center" vertical="center" wrapText="1"/>
    </xf>
    <xf numFmtId="197" fontId="4" fillId="0" borderId="4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197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196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right"/>
    </xf>
    <xf numFmtId="198" fontId="4" fillId="0" borderId="7" xfId="0" applyNumberFormat="1" applyFont="1" applyBorder="1" applyAlignment="1">
      <alignment horizontal="right"/>
    </xf>
    <xf numFmtId="198" fontId="4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7" fillId="0" borderId="0" xfId="0" applyFont="1"/>
    <xf numFmtId="0" fontId="2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8" fontId="4" fillId="0" borderId="2" xfId="0" applyNumberFormat="1" applyFont="1" applyBorder="1" applyAlignment="1">
      <alignment horizontal="right"/>
    </xf>
    <xf numFmtId="198" fontId="4" fillId="0" borderId="0" xfId="0" applyNumberFormat="1" applyFont="1" applyAlignment="1">
      <alignment horizontal="right"/>
    </xf>
    <xf numFmtId="198" fontId="4" fillId="0" borderId="3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199" fontId="4" fillId="0" borderId="2" xfId="0" applyNumberFormat="1" applyFont="1" applyBorder="1" applyAlignment="1">
      <alignment horizontal="right"/>
    </xf>
    <xf numFmtId="199" fontId="4" fillId="0" borderId="0" xfId="0" applyNumberFormat="1" applyFont="1" applyAlignment="1">
      <alignment horizontal="right"/>
    </xf>
    <xf numFmtId="199" fontId="4" fillId="0" borderId="3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9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1" fillId="0" borderId="7" xfId="0" applyFont="1" applyBorder="1"/>
    <xf numFmtId="0" fontId="11" fillId="0" borderId="0" xfId="0" applyFont="1"/>
    <xf numFmtId="0" fontId="11" fillId="0" borderId="3" xfId="0" applyFont="1" applyBorder="1"/>
    <xf numFmtId="200" fontId="12" fillId="0" borderId="12" xfId="0" applyNumberFormat="1" applyFont="1" applyBorder="1" applyAlignment="1">
      <alignment horizontal="right" vertical="center"/>
    </xf>
    <xf numFmtId="201" fontId="12" fillId="0" borderId="12" xfId="0" applyNumberFormat="1" applyFont="1" applyBorder="1" applyAlignment="1">
      <alignment horizontal="right" vertical="center"/>
    </xf>
    <xf numFmtId="0" fontId="11" fillId="0" borderId="2" xfId="0" applyFont="1" applyBorder="1"/>
    <xf numFmtId="202" fontId="12" fillId="0" borderId="1" xfId="0" applyNumberFormat="1" applyFont="1" applyBorder="1" applyAlignment="1">
      <alignment horizontal="right" vertical="center"/>
    </xf>
    <xf numFmtId="203" fontId="12" fillId="0" borderId="1" xfId="0" applyNumberFormat="1" applyFont="1" applyBorder="1" applyAlignment="1">
      <alignment horizontal="right" vertical="center"/>
    </xf>
    <xf numFmtId="204" fontId="12" fillId="0" borderId="1" xfId="0" applyNumberFormat="1" applyFont="1" applyBorder="1" applyAlignment="1">
      <alignment horizontal="right" vertical="center"/>
    </xf>
    <xf numFmtId="205" fontId="12" fillId="0" borderId="1" xfId="0" applyNumberFormat="1" applyFont="1" applyBorder="1" applyAlignment="1">
      <alignment horizontal="right" vertical="center"/>
    </xf>
    <xf numFmtId="0" fontId="13" fillId="0" borderId="2" xfId="0" applyFont="1" applyBorder="1"/>
    <xf numFmtId="0" fontId="7" fillId="2" borderId="0" xfId="0" applyFont="1" applyFill="1"/>
    <xf numFmtId="0" fontId="7" fillId="2" borderId="3" xfId="0" applyFont="1" applyFill="1" applyBorder="1"/>
    <xf numFmtId="205" fontId="12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/>
    <xf numFmtId="200" fontId="12" fillId="0" borderId="1" xfId="0" applyNumberFormat="1" applyFont="1" applyBorder="1" applyAlignment="1">
      <alignment horizontal="right" vertical="center"/>
    </xf>
    <xf numFmtId="201" fontId="12" fillId="0" borderId="1" xfId="0" applyNumberFormat="1" applyFont="1" applyBorder="1" applyAlignment="1">
      <alignment horizontal="right" vertical="center"/>
    </xf>
    <xf numFmtId="206" fontId="12" fillId="0" borderId="1" xfId="0" applyNumberFormat="1" applyFont="1" applyBorder="1" applyAlignment="1">
      <alignment horizontal="right" vertical="center"/>
    </xf>
    <xf numFmtId="202" fontId="12" fillId="0" borderId="11" xfId="0" applyNumberFormat="1" applyFont="1" applyBorder="1" applyAlignment="1">
      <alignment horizontal="right" vertical="center"/>
    </xf>
    <xf numFmtId="203" fontId="12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 topLeftCell="A1">
      <selection activeCell="AD18" sqref="AD18"/>
    </sheetView>
  </sheetViews>
  <sheetFormatPr defaultColWidth="9.28125" defaultRowHeight="15"/>
  <cols>
    <col min="1" max="1" width="21.28125" style="0" customWidth="1"/>
  </cols>
  <sheetData>
    <row r="1" spans="1:31" ht="16.8" customHeight="1">
      <c r="A1" s="1" t="s">
        <v>0</v>
      </c>
      <c r="B1" s="15"/>
      <c r="C1" s="10"/>
      <c r="D1" s="33"/>
      <c r="E1" s="33"/>
      <c r="F1" s="33"/>
      <c r="G1" s="33"/>
      <c r="H1" s="33"/>
      <c r="I1" s="33"/>
      <c r="J1" s="33"/>
      <c r="K1" s="33"/>
      <c r="L1" s="3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6"/>
      <c r="Z1" s="50" t="s">
        <v>46</v>
      </c>
      <c r="AA1" s="50" t="s">
        <v>49</v>
      </c>
      <c r="AB1" s="50"/>
      <c r="AC1" s="50"/>
      <c r="AD1" s="50"/>
      <c r="AE1" s="56"/>
    </row>
    <row r="2" spans="1:31" ht="16.8" customHeight="1">
      <c r="A2" s="1" t="s">
        <v>1</v>
      </c>
      <c r="B2" s="16" t="s">
        <v>18</v>
      </c>
      <c r="C2" s="26"/>
      <c r="D2" s="34"/>
      <c r="E2" s="34"/>
      <c r="F2" s="34"/>
      <c r="G2" s="34"/>
      <c r="H2" s="34"/>
      <c r="I2" s="34"/>
      <c r="J2" s="34"/>
      <c r="K2" s="34"/>
      <c r="L2" s="3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47"/>
      <c r="Z2" s="50" t="s">
        <v>47</v>
      </c>
      <c r="AA2" s="50" t="s">
        <v>50</v>
      </c>
      <c r="AB2" s="50"/>
      <c r="AC2" s="50"/>
      <c r="AD2" s="50"/>
      <c r="AE2" s="56"/>
    </row>
    <row r="3" spans="1:30" ht="3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8" customHeight="1">
      <c r="A4" s="3"/>
      <c r="B4" s="17"/>
      <c r="C4" s="17"/>
      <c r="D4" s="17"/>
      <c r="E4" s="17"/>
      <c r="F4" s="17"/>
      <c r="G4" s="17"/>
      <c r="H4" s="17"/>
      <c r="I4" s="17"/>
      <c r="J4" s="17"/>
      <c r="K4" s="3"/>
      <c r="L4" s="3"/>
      <c r="M4" s="3"/>
      <c r="N4" s="42" t="e">
        <f>'工作表1'!A6</f>
        <v>#REF!</v>
      </c>
      <c r="O4" s="42"/>
      <c r="P4" s="42"/>
      <c r="Q4" s="43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9.4" customHeight="1">
      <c r="A5" s="4" t="s">
        <v>3</v>
      </c>
      <c r="B5" s="18" t="s">
        <v>19</v>
      </c>
      <c r="C5" s="18"/>
      <c r="D5" s="18"/>
      <c r="E5" s="18"/>
      <c r="F5" s="40" t="s">
        <v>26</v>
      </c>
      <c r="G5" s="40"/>
      <c r="H5" s="40"/>
      <c r="I5" s="40"/>
      <c r="J5" s="18" t="s">
        <v>29</v>
      </c>
      <c r="K5" s="18"/>
      <c r="L5" s="18"/>
      <c r="M5" s="18"/>
      <c r="N5" s="18" t="s">
        <v>32</v>
      </c>
      <c r="O5" s="18"/>
      <c r="P5" s="18"/>
      <c r="Q5" s="18"/>
      <c r="R5" s="28" t="s">
        <v>33</v>
      </c>
      <c r="S5" s="28"/>
      <c r="T5" s="27" t="s">
        <v>37</v>
      </c>
      <c r="U5" s="27"/>
      <c r="V5" s="27"/>
      <c r="W5" s="27" t="s">
        <v>42</v>
      </c>
      <c r="X5" s="27"/>
      <c r="Y5" s="27"/>
      <c r="Z5" s="19" t="s">
        <v>48</v>
      </c>
      <c r="AA5" s="51" t="s">
        <v>51</v>
      </c>
      <c r="AB5" s="51"/>
      <c r="AC5" s="51"/>
      <c r="AD5" s="51"/>
    </row>
    <row r="6" spans="1:30" ht="16.2" customHeight="1">
      <c r="A6" s="4"/>
      <c r="B6" s="19" t="s">
        <v>20</v>
      </c>
      <c r="C6" s="27" t="s">
        <v>21</v>
      </c>
      <c r="D6" s="27"/>
      <c r="E6" s="27"/>
      <c r="F6" s="19" t="s">
        <v>27</v>
      </c>
      <c r="G6" s="27" t="s">
        <v>28</v>
      </c>
      <c r="H6" s="27"/>
      <c r="I6" s="27"/>
      <c r="J6" s="19" t="s">
        <v>27</v>
      </c>
      <c r="K6" s="27" t="s">
        <v>28</v>
      </c>
      <c r="L6" s="27"/>
      <c r="M6" s="27"/>
      <c r="N6" s="19" t="s">
        <v>27</v>
      </c>
      <c r="O6" s="27" t="s">
        <v>28</v>
      </c>
      <c r="P6" s="27"/>
      <c r="Q6" s="27"/>
      <c r="R6" s="19" t="s">
        <v>34</v>
      </c>
      <c r="S6" s="19" t="s">
        <v>36</v>
      </c>
      <c r="T6" s="19" t="s">
        <v>38</v>
      </c>
      <c r="U6" s="27" t="s">
        <v>39</v>
      </c>
      <c r="V6" s="27"/>
      <c r="W6" s="19" t="s">
        <v>43</v>
      </c>
      <c r="X6" s="19" t="s">
        <v>44</v>
      </c>
      <c r="Y6" s="19" t="s">
        <v>45</v>
      </c>
      <c r="Z6" s="19"/>
      <c r="AA6" s="19" t="s">
        <v>38</v>
      </c>
      <c r="AB6" s="19" t="s">
        <v>52</v>
      </c>
      <c r="AC6" s="19" t="s">
        <v>53</v>
      </c>
      <c r="AD6" s="54" t="s">
        <v>54</v>
      </c>
    </row>
    <row r="7" spans="1:30" ht="55.8" customHeight="1">
      <c r="A7" s="4"/>
      <c r="B7" s="19"/>
      <c r="C7" s="28" t="s">
        <v>22</v>
      </c>
      <c r="D7" s="28" t="s">
        <v>23</v>
      </c>
      <c r="E7" s="28" t="s">
        <v>24</v>
      </c>
      <c r="F7" s="19"/>
      <c r="G7" s="28" t="s">
        <v>22</v>
      </c>
      <c r="H7" s="28" t="s">
        <v>23</v>
      </c>
      <c r="I7" s="28" t="s">
        <v>24</v>
      </c>
      <c r="J7" s="19"/>
      <c r="K7" s="28" t="s">
        <v>22</v>
      </c>
      <c r="L7" s="28" t="s">
        <v>23</v>
      </c>
      <c r="M7" s="28" t="s">
        <v>24</v>
      </c>
      <c r="N7" s="19"/>
      <c r="O7" s="28" t="s">
        <v>22</v>
      </c>
      <c r="P7" s="28" t="s">
        <v>23</v>
      </c>
      <c r="Q7" s="28" t="s">
        <v>24</v>
      </c>
      <c r="R7" s="19"/>
      <c r="S7" s="19"/>
      <c r="T7" s="19"/>
      <c r="U7" s="28" t="s">
        <v>40</v>
      </c>
      <c r="V7" s="28" t="s">
        <v>41</v>
      </c>
      <c r="W7" s="19"/>
      <c r="X7" s="19"/>
      <c r="Y7" s="19"/>
      <c r="Z7" s="19"/>
      <c r="AA7" s="19"/>
      <c r="AB7" s="19"/>
      <c r="AC7" s="19"/>
      <c r="AD7" s="54"/>
    </row>
    <row r="8" spans="1:30" ht="25.05" customHeight="1">
      <c r="A8" s="5" t="s">
        <v>4</v>
      </c>
      <c r="B8" s="20" t="e">
        <f>'工作表1'!B10</f>
        <v>#REF!</v>
      </c>
      <c r="C8" s="29" t="str">
        <f>'工作表1'!C10</f>
        <v>0</v>
      </c>
      <c r="D8" s="35" t="str">
        <f>'工作表1'!D10</f>
        <v>0</v>
      </c>
      <c r="E8" s="35" t="e">
        <f>'工作表1'!E10</f>
        <v>#REF!</v>
      </c>
      <c r="F8" s="29" t="e">
        <f>'工作表1'!F10</f>
        <v>#REF!</v>
      </c>
      <c r="G8" s="29" t="e">
        <f>'工作表1'!G10</f>
        <v>#REF!</v>
      </c>
      <c r="H8" s="35" t="e">
        <f>'工作表1'!H10</f>
        <v>#REF!</v>
      </c>
      <c r="I8" s="35" t="str">
        <f>'工作表1'!I10</f>
        <v>0</v>
      </c>
      <c r="J8" s="29" t="e">
        <f>'工作表1'!J10</f>
        <v>#REF!</v>
      </c>
      <c r="K8" s="29" t="e">
        <f>'工作表1'!K10</f>
        <v>#REF!</v>
      </c>
      <c r="L8" s="35" t="e">
        <f>'工作表1'!L10</f>
        <v>#REF!</v>
      </c>
      <c r="M8" s="35" t="e">
        <f>'工作表1'!M10</f>
        <v>#REF!</v>
      </c>
      <c r="N8" s="29" t="e">
        <f>'工作表1'!N10</f>
        <v>#REF!</v>
      </c>
      <c r="O8" s="29" t="e">
        <f>'工作表1'!O10</f>
        <v>#REF!</v>
      </c>
      <c r="P8" s="35" t="e">
        <f>'工作表1'!P10</f>
        <v>#REF!</v>
      </c>
      <c r="Q8" s="35" t="e">
        <f>'工作表1'!Q10</f>
        <v>#REF!</v>
      </c>
      <c r="R8" s="29" t="e">
        <f>'工作表1'!R10</f>
        <v>#REF!</v>
      </c>
      <c r="S8" s="29" t="e">
        <f>'工作表1'!S10</f>
        <v>#REF!</v>
      </c>
      <c r="T8" s="29" t="e">
        <f>'工作表1'!T10</f>
        <v>#REF!</v>
      </c>
      <c r="U8" s="29" t="e">
        <f>'工作表1'!U10</f>
        <v>#REF!</v>
      </c>
      <c r="V8" s="29" t="e">
        <f>'工作表1'!V10</f>
        <v>#REF!</v>
      </c>
      <c r="W8" s="29" t="e">
        <f>'工作表1'!W10</f>
        <v>#REF!</v>
      </c>
      <c r="X8" s="29" t="e">
        <f>'工作表1'!X10</f>
        <v>#REF!</v>
      </c>
      <c r="Y8" s="35" t="e">
        <f>'工作表1'!Y10</f>
        <v>#REF!</v>
      </c>
      <c r="Z8" s="29" t="e">
        <f>'工作表1'!Z10</f>
        <v>#REF!</v>
      </c>
      <c r="AA8" s="29" t="e">
        <f>'工作表1'!AA10</f>
        <v>#REF!</v>
      </c>
      <c r="AB8" s="29" t="e">
        <f>'工作表1'!AB10</f>
        <v>#REF!</v>
      </c>
      <c r="AC8" s="29" t="e">
        <f>'工作表1'!AC10</f>
        <v>#REF!</v>
      </c>
      <c r="AD8" s="29" t="e">
        <f>'工作表1'!AD10</f>
        <v>#REF!</v>
      </c>
    </row>
    <row r="9" spans="1:30" ht="25.05" customHeight="1">
      <c r="A9" s="6" t="s">
        <v>5</v>
      </c>
      <c r="B9" s="21" t="e">
        <f>'工作表1'!B11</f>
        <v>#REF!</v>
      </c>
      <c r="C9" s="30" t="e">
        <f>'工作表1'!C11</f>
        <v>#REF!</v>
      </c>
      <c r="D9" s="36" t="e">
        <f>'工作表1'!D11</f>
        <v>#REF!</v>
      </c>
      <c r="E9" s="36" t="e">
        <f>'工作表1'!E11</f>
        <v>#REF!</v>
      </c>
      <c r="F9" s="30" t="e">
        <f>'工作表1'!F11</f>
        <v>#REF!</v>
      </c>
      <c r="G9" s="30" t="e">
        <f>'工作表1'!G11</f>
        <v>#REF!</v>
      </c>
      <c r="H9" s="36" t="e">
        <f>'工作表1'!H11</f>
        <v>#REF!</v>
      </c>
      <c r="I9" s="36" t="e">
        <f>'工作表1'!I11</f>
        <v>#REF!</v>
      </c>
      <c r="J9" s="30" t="e">
        <f>'工作表1'!J11</f>
        <v>#REF!</v>
      </c>
      <c r="K9" s="30" t="e">
        <f>'工作表1'!K11</f>
        <v>#REF!</v>
      </c>
      <c r="L9" s="36" t="e">
        <f>'工作表1'!L11</f>
        <v>#REF!</v>
      </c>
      <c r="M9" s="36" t="e">
        <f>'工作表1'!M11</f>
        <v>#REF!</v>
      </c>
      <c r="N9" s="30" t="e">
        <f>'工作表1'!N11</f>
        <v>#REF!</v>
      </c>
      <c r="O9" s="30" t="e">
        <f>'工作表1'!O11</f>
        <v>#REF!</v>
      </c>
      <c r="P9" s="36" t="e">
        <f>'工作表1'!P11</f>
        <v>#REF!</v>
      </c>
      <c r="Q9" s="36" t="e">
        <f>'工作表1'!Q11</f>
        <v>#REF!</v>
      </c>
      <c r="R9" s="30" t="e">
        <f>'工作表1'!R11</f>
        <v>#REF!</v>
      </c>
      <c r="S9" s="30" t="e">
        <f>'工作表1'!S11</f>
        <v>#REF!</v>
      </c>
      <c r="T9" s="30" t="e">
        <f>'工作表1'!T11</f>
        <v>#REF!</v>
      </c>
      <c r="U9" s="30" t="e">
        <f>'工作表1'!U11</f>
        <v>#REF!</v>
      </c>
      <c r="V9" s="30" t="e">
        <f>'工作表1'!V11</f>
        <v>#REF!</v>
      </c>
      <c r="W9" s="30" t="e">
        <f>'工作表1'!W11</f>
        <v>#REF!</v>
      </c>
      <c r="X9" s="30" t="e">
        <f>'工作表1'!X11</f>
        <v>#REF!</v>
      </c>
      <c r="Y9" s="36" t="e">
        <f>'工作表1'!Y11</f>
        <v>#REF!</v>
      </c>
      <c r="Z9" s="30" t="e">
        <f>'工作表1'!Z11</f>
        <v>#REF!</v>
      </c>
      <c r="AA9" s="30" t="e">
        <f>'工作表1'!AA11</f>
        <v>#REF!</v>
      </c>
      <c r="AB9" s="30" t="e">
        <f>'工作表1'!AB11</f>
        <v>#REF!</v>
      </c>
      <c r="AC9" s="30" t="e">
        <f>'工作表1'!AC11</f>
        <v>#REF!</v>
      </c>
      <c r="AD9" s="30" t="e">
        <f>'工作表1'!AD11</f>
        <v>#REF!</v>
      </c>
    </row>
    <row r="10" spans="1:30" ht="25.05" customHeight="1">
      <c r="A10" s="6" t="s">
        <v>6</v>
      </c>
      <c r="B10" s="21" t="e">
        <f>'工作表1'!B12</f>
        <v>#REF!</v>
      </c>
      <c r="C10" s="30" t="e">
        <f>'工作表1'!C12</f>
        <v>#REF!</v>
      </c>
      <c r="D10" s="36" t="e">
        <f>'工作表1'!D12</f>
        <v>#REF!</v>
      </c>
      <c r="E10" s="36" t="e">
        <f>'工作表1'!E12</f>
        <v>#REF!</v>
      </c>
      <c r="F10" s="30" t="e">
        <f>'工作表1'!F12</f>
        <v>#REF!</v>
      </c>
      <c r="G10" s="30" t="e">
        <f>'工作表1'!G12</f>
        <v>#REF!</v>
      </c>
      <c r="H10" s="36" t="e">
        <f>'工作表1'!H12</f>
        <v>#REF!</v>
      </c>
      <c r="I10" s="36" t="e">
        <f>'工作表1'!I12</f>
        <v>#REF!</v>
      </c>
      <c r="J10" s="30" t="e">
        <f>'工作表1'!J12</f>
        <v>#REF!</v>
      </c>
      <c r="K10" s="30" t="e">
        <f>'工作表1'!K12</f>
        <v>#REF!</v>
      </c>
      <c r="L10" s="36" t="e">
        <f>'工作表1'!L12</f>
        <v>#REF!</v>
      </c>
      <c r="M10" s="36" t="e">
        <f>'工作表1'!M12</f>
        <v>#REF!</v>
      </c>
      <c r="N10" s="30" t="e">
        <f>'工作表1'!N12</f>
        <v>#REF!</v>
      </c>
      <c r="O10" s="30" t="e">
        <f>'工作表1'!O12</f>
        <v>#REF!</v>
      </c>
      <c r="P10" s="36" t="e">
        <f>'工作表1'!P12</f>
        <v>#REF!</v>
      </c>
      <c r="Q10" s="36" t="e">
        <f>'工作表1'!Q12</f>
        <v>#REF!</v>
      </c>
      <c r="R10" s="30" t="e">
        <f>'工作表1'!R12</f>
        <v>#REF!</v>
      </c>
      <c r="S10" s="30" t="e">
        <f>'工作表1'!S12</f>
        <v>#REF!</v>
      </c>
      <c r="T10" s="30" t="e">
        <f>'工作表1'!T12</f>
        <v>#REF!</v>
      </c>
      <c r="U10" s="30" t="e">
        <f>'工作表1'!U12</f>
        <v>#REF!</v>
      </c>
      <c r="V10" s="30" t="e">
        <f>'工作表1'!V12</f>
        <v>#REF!</v>
      </c>
      <c r="W10" s="30" t="e">
        <f>'工作表1'!W12</f>
        <v>#REF!</v>
      </c>
      <c r="X10" s="30" t="e">
        <f>'工作表1'!X12</f>
        <v>#REF!</v>
      </c>
      <c r="Y10" s="36" t="e">
        <f>'工作表1'!Y12</f>
        <v>#REF!</v>
      </c>
      <c r="Z10" s="30" t="e">
        <f>'工作表1'!Z12</f>
        <v>#REF!</v>
      </c>
      <c r="AA10" s="30" t="e">
        <f>'工作表1'!AA12</f>
        <v>#REF!</v>
      </c>
      <c r="AB10" s="30" t="e">
        <f>'工作表1'!AB12</f>
        <v>#REF!</v>
      </c>
      <c r="AC10" s="30" t="e">
        <f>'工作表1'!AC12</f>
        <v>#REF!</v>
      </c>
      <c r="AD10" s="30" t="e">
        <f>'工作表1'!AD12</f>
        <v>#REF!</v>
      </c>
    </row>
    <row r="11" spans="1:30" ht="25.05" customHeight="1">
      <c r="A11" s="6" t="s">
        <v>7</v>
      </c>
      <c r="B11" s="21" t="e">
        <f>'工作表1'!B13</f>
        <v>#REF!</v>
      </c>
      <c r="C11" s="30" t="e">
        <f>'工作表1'!C13</f>
        <v>#REF!</v>
      </c>
      <c r="D11" s="36" t="e">
        <f>'工作表1'!D13</f>
        <v>#REF!</v>
      </c>
      <c r="E11" s="36" t="e">
        <f>'工作表1'!E13</f>
        <v>#REF!</v>
      </c>
      <c r="F11" s="30" t="e">
        <f>'工作表1'!F13</f>
        <v>#REF!</v>
      </c>
      <c r="G11" s="30" t="e">
        <f>'工作表1'!G13</f>
        <v>#REF!</v>
      </c>
      <c r="H11" s="36" t="e">
        <f>'工作表1'!H13</f>
        <v>#REF!</v>
      </c>
      <c r="I11" s="36" t="e">
        <f>'工作表1'!I13</f>
        <v>#REF!</v>
      </c>
      <c r="J11" s="30" t="e">
        <f>'工作表1'!J13</f>
        <v>#REF!</v>
      </c>
      <c r="K11" s="30" t="e">
        <f>'工作表1'!K13</f>
        <v>#REF!</v>
      </c>
      <c r="L11" s="36" t="e">
        <f>'工作表1'!L13</f>
        <v>#REF!</v>
      </c>
      <c r="M11" s="36" t="e">
        <f>'工作表1'!M13</f>
        <v>#REF!</v>
      </c>
      <c r="N11" s="30" t="e">
        <f>'工作表1'!N13</f>
        <v>#REF!</v>
      </c>
      <c r="O11" s="30" t="e">
        <f>'工作表1'!O13</f>
        <v>#REF!</v>
      </c>
      <c r="P11" s="36" t="e">
        <f>'工作表1'!P13</f>
        <v>#REF!</v>
      </c>
      <c r="Q11" s="36" t="e">
        <f>'工作表1'!Q13</f>
        <v>#REF!</v>
      </c>
      <c r="R11" s="30" t="e">
        <f>'工作表1'!R13</f>
        <v>#REF!</v>
      </c>
      <c r="S11" s="30" t="e">
        <f>'工作表1'!S13</f>
        <v>#REF!</v>
      </c>
      <c r="T11" s="30" t="e">
        <f>'工作表1'!T13</f>
        <v>#REF!</v>
      </c>
      <c r="U11" s="30" t="e">
        <f>'工作表1'!U13</f>
        <v>#REF!</v>
      </c>
      <c r="V11" s="30" t="e">
        <f>'工作表1'!V13</f>
        <v>#REF!</v>
      </c>
      <c r="W11" s="30" t="e">
        <f>'工作表1'!W13</f>
        <v>#REF!</v>
      </c>
      <c r="X11" s="30" t="e">
        <f>'工作表1'!X13</f>
        <v>#REF!</v>
      </c>
      <c r="Y11" s="36" t="e">
        <f>'工作表1'!Y13</f>
        <v>#REF!</v>
      </c>
      <c r="Z11" s="30" t="e">
        <f>'工作表1'!Z13</f>
        <v>#REF!</v>
      </c>
      <c r="AA11" s="30" t="e">
        <f>'工作表1'!AA13</f>
        <v>#REF!</v>
      </c>
      <c r="AB11" s="30" t="e">
        <f>'工作表1'!AB13</f>
        <v>#REF!</v>
      </c>
      <c r="AC11" s="30" t="e">
        <f>'工作表1'!AC13</f>
        <v>#REF!</v>
      </c>
      <c r="AD11" s="30" t="e">
        <f>'工作表1'!AD13</f>
        <v>#REF!</v>
      </c>
    </row>
    <row r="12" spans="1:30" ht="25.05" customHeight="1">
      <c r="A12" s="6" t="s">
        <v>8</v>
      </c>
      <c r="B12" s="21" t="e">
        <f>'工作表1'!B14</f>
        <v>#REF!</v>
      </c>
      <c r="C12" s="30" t="e">
        <f>'工作表1'!C14</f>
        <v>#REF!</v>
      </c>
      <c r="D12" s="36" t="e">
        <f>'工作表1'!D14</f>
        <v>#REF!</v>
      </c>
      <c r="E12" s="36" t="e">
        <f>'工作表1'!E14</f>
        <v>#REF!</v>
      </c>
      <c r="F12" s="30" t="e">
        <f>'工作表1'!F14</f>
        <v>#REF!</v>
      </c>
      <c r="G12" s="30" t="e">
        <f>'工作表1'!G14</f>
        <v>#REF!</v>
      </c>
      <c r="H12" s="36" t="e">
        <f>'工作表1'!H14</f>
        <v>#REF!</v>
      </c>
      <c r="I12" s="36" t="e">
        <f>'工作表1'!I14</f>
        <v>#REF!</v>
      </c>
      <c r="J12" s="30" t="e">
        <f>'工作表1'!J14</f>
        <v>#REF!</v>
      </c>
      <c r="K12" s="30" t="e">
        <f>'工作表1'!K14</f>
        <v>#REF!</v>
      </c>
      <c r="L12" s="36" t="e">
        <f>'工作表1'!L14</f>
        <v>#REF!</v>
      </c>
      <c r="M12" s="36" t="e">
        <f>'工作表1'!M14</f>
        <v>#REF!</v>
      </c>
      <c r="N12" s="30" t="e">
        <f>'工作表1'!N14</f>
        <v>#REF!</v>
      </c>
      <c r="O12" s="30" t="e">
        <f>'工作表1'!O14</f>
        <v>#REF!</v>
      </c>
      <c r="P12" s="36" t="e">
        <f>'工作表1'!P14</f>
        <v>#REF!</v>
      </c>
      <c r="Q12" s="36" t="e">
        <f>'工作表1'!Q14</f>
        <v>#REF!</v>
      </c>
      <c r="R12" s="30" t="e">
        <f>'工作表1'!R14</f>
        <v>#REF!</v>
      </c>
      <c r="S12" s="30" t="e">
        <f>'工作表1'!S14</f>
        <v>#REF!</v>
      </c>
      <c r="T12" s="30" t="e">
        <f>'工作表1'!T14</f>
        <v>#REF!</v>
      </c>
      <c r="U12" s="30" t="e">
        <f>'工作表1'!U14</f>
        <v>#REF!</v>
      </c>
      <c r="V12" s="30" t="e">
        <f>'工作表1'!V14</f>
        <v>#REF!</v>
      </c>
      <c r="W12" s="30" t="e">
        <f>'工作表1'!W14</f>
        <v>#REF!</v>
      </c>
      <c r="X12" s="30" t="e">
        <f>'工作表1'!X14</f>
        <v>#REF!</v>
      </c>
      <c r="Y12" s="36" t="e">
        <f>'工作表1'!Y14</f>
        <v>#REF!</v>
      </c>
      <c r="Z12" s="30" t="e">
        <f>'工作表1'!Z14</f>
        <v>#REF!</v>
      </c>
      <c r="AA12" s="30" t="e">
        <f>'工作表1'!AA14</f>
        <v>#REF!</v>
      </c>
      <c r="AB12" s="30" t="e">
        <f>'工作表1'!AB14</f>
        <v>#REF!</v>
      </c>
      <c r="AC12" s="30" t="e">
        <f>'工作表1'!AC14</f>
        <v>#REF!</v>
      </c>
      <c r="AD12" s="30" t="e">
        <f>'工作表1'!AD14</f>
        <v>#REF!</v>
      </c>
    </row>
    <row r="13" spans="1:30" ht="25.05" customHeight="1">
      <c r="A13" s="6" t="s">
        <v>9</v>
      </c>
      <c r="B13" s="21" t="e">
        <f>'工作表1'!B15</f>
        <v>#REF!</v>
      </c>
      <c r="C13" s="30" t="e">
        <f>'工作表1'!C15</f>
        <v>#REF!</v>
      </c>
      <c r="D13" s="36" t="e">
        <f>'工作表1'!D15</f>
        <v>#REF!</v>
      </c>
      <c r="E13" s="36" t="e">
        <f>'工作表1'!E15</f>
        <v>#REF!</v>
      </c>
      <c r="F13" s="30" t="e">
        <f>'工作表1'!F15</f>
        <v>#REF!</v>
      </c>
      <c r="G13" s="30" t="e">
        <f>'工作表1'!G15</f>
        <v>#REF!</v>
      </c>
      <c r="H13" s="36" t="e">
        <f>'工作表1'!H15</f>
        <v>#REF!</v>
      </c>
      <c r="I13" s="36" t="e">
        <f>'工作表1'!I15</f>
        <v>#REF!</v>
      </c>
      <c r="J13" s="30" t="e">
        <f>'工作表1'!J15</f>
        <v>#REF!</v>
      </c>
      <c r="K13" s="30" t="e">
        <f>'工作表1'!K15</f>
        <v>#REF!</v>
      </c>
      <c r="L13" s="36" t="e">
        <f>'工作表1'!L15</f>
        <v>#REF!</v>
      </c>
      <c r="M13" s="36" t="e">
        <f>'工作表1'!M15</f>
        <v>#REF!</v>
      </c>
      <c r="N13" s="30" t="e">
        <f>'工作表1'!N15</f>
        <v>#REF!</v>
      </c>
      <c r="O13" s="30" t="e">
        <f>'工作表1'!O15</f>
        <v>#REF!</v>
      </c>
      <c r="P13" s="36" t="e">
        <f>'工作表1'!P15</f>
        <v>#REF!</v>
      </c>
      <c r="Q13" s="36" t="e">
        <f>'工作表1'!Q15</f>
        <v>#REF!</v>
      </c>
      <c r="R13" s="30" t="e">
        <f>'工作表1'!R15</f>
        <v>#REF!</v>
      </c>
      <c r="S13" s="30" t="e">
        <f>'工作表1'!S15</f>
        <v>#REF!</v>
      </c>
      <c r="T13" s="30" t="e">
        <f>'工作表1'!T15</f>
        <v>#REF!</v>
      </c>
      <c r="U13" s="30" t="e">
        <f>'工作表1'!U15</f>
        <v>#REF!</v>
      </c>
      <c r="V13" s="30" t="e">
        <f>'工作表1'!V15</f>
        <v>#REF!</v>
      </c>
      <c r="W13" s="30" t="e">
        <f>'工作表1'!W15</f>
        <v>#REF!</v>
      </c>
      <c r="X13" s="30" t="e">
        <f>'工作表1'!X15</f>
        <v>#REF!</v>
      </c>
      <c r="Y13" s="36" t="e">
        <f>'工作表1'!Y15</f>
        <v>#REF!</v>
      </c>
      <c r="Z13" s="30" t="e">
        <f>'工作表1'!Z15</f>
        <v>#REF!</v>
      </c>
      <c r="AA13" s="30" t="e">
        <f>'工作表1'!AA15</f>
        <v>#REF!</v>
      </c>
      <c r="AB13" s="30" t="e">
        <f>'工作表1'!AB15</f>
        <v>#REF!</v>
      </c>
      <c r="AC13" s="30" t="e">
        <f>'工作表1'!AC15</f>
        <v>#REF!</v>
      </c>
      <c r="AD13" s="30" t="e">
        <f>'工作表1'!AD15</f>
        <v>#REF!</v>
      </c>
    </row>
    <row r="14" spans="1:30" ht="25.05" customHeight="1">
      <c r="A14" s="6" t="s">
        <v>10</v>
      </c>
      <c r="B14" s="21" t="e">
        <f>'工作表1'!B16</f>
        <v>#REF!</v>
      </c>
      <c r="C14" s="30" t="e">
        <f>'工作表1'!C16</f>
        <v>#REF!</v>
      </c>
      <c r="D14" s="36" t="e">
        <f>'工作表1'!D16</f>
        <v>#REF!</v>
      </c>
      <c r="E14" s="36" t="e">
        <f>'工作表1'!E16</f>
        <v>#REF!</v>
      </c>
      <c r="F14" s="30" t="e">
        <f>'工作表1'!F16</f>
        <v>#REF!</v>
      </c>
      <c r="G14" s="30" t="e">
        <f>'工作表1'!G16</f>
        <v>#REF!</v>
      </c>
      <c r="H14" s="36" t="e">
        <f>'工作表1'!H16</f>
        <v>#REF!</v>
      </c>
      <c r="I14" s="36" t="e">
        <f>'工作表1'!I16</f>
        <v>#REF!</v>
      </c>
      <c r="J14" s="30" t="e">
        <f>'工作表1'!J16</f>
        <v>#REF!</v>
      </c>
      <c r="K14" s="30" t="e">
        <f>'工作表1'!K16</f>
        <v>#REF!</v>
      </c>
      <c r="L14" s="36" t="e">
        <f>'工作表1'!L16</f>
        <v>#REF!</v>
      </c>
      <c r="M14" s="36" t="e">
        <f>'工作表1'!M16</f>
        <v>#REF!</v>
      </c>
      <c r="N14" s="30" t="e">
        <f>'工作表1'!N16</f>
        <v>#REF!</v>
      </c>
      <c r="O14" s="30" t="e">
        <f>'工作表1'!O16</f>
        <v>#REF!</v>
      </c>
      <c r="P14" s="36" t="e">
        <f>'工作表1'!P16</f>
        <v>#REF!</v>
      </c>
      <c r="Q14" s="36" t="e">
        <f>'工作表1'!Q16</f>
        <v>#REF!</v>
      </c>
      <c r="R14" s="30" t="e">
        <f>'工作表1'!R16</f>
        <v>#REF!</v>
      </c>
      <c r="S14" s="30" t="e">
        <f>'工作表1'!S16</f>
        <v>#REF!</v>
      </c>
      <c r="T14" s="30" t="e">
        <f>'工作表1'!T16</f>
        <v>#REF!</v>
      </c>
      <c r="U14" s="30" t="e">
        <f>'工作表1'!U16</f>
        <v>#REF!</v>
      </c>
      <c r="V14" s="30" t="e">
        <f>'工作表1'!V16</f>
        <v>#REF!</v>
      </c>
      <c r="W14" s="30" t="e">
        <f>'工作表1'!W16</f>
        <v>#REF!</v>
      </c>
      <c r="X14" s="30" t="e">
        <f>'工作表1'!X16</f>
        <v>#REF!</v>
      </c>
      <c r="Y14" s="36" t="e">
        <f>'工作表1'!Y16</f>
        <v>#REF!</v>
      </c>
      <c r="Z14" s="30" t="e">
        <f>'工作表1'!Z16</f>
        <v>#REF!</v>
      </c>
      <c r="AA14" s="30" t="e">
        <f>'工作表1'!AA16</f>
        <v>#REF!</v>
      </c>
      <c r="AB14" s="30" t="e">
        <f>'工作表1'!AB16</f>
        <v>#REF!</v>
      </c>
      <c r="AC14" s="30" t="e">
        <f>'工作表1'!AC16</f>
        <v>#REF!</v>
      </c>
      <c r="AD14" s="30" t="e">
        <f>'工作表1'!AD16</f>
        <v>#REF!</v>
      </c>
    </row>
    <row r="15" spans="1:30" ht="25.05" customHeight="1">
      <c r="A15" s="6" t="s">
        <v>11</v>
      </c>
      <c r="B15" s="21" t="e">
        <f>'工作表1'!B17</f>
        <v>#REF!</v>
      </c>
      <c r="C15" s="30" t="e">
        <f>'工作表1'!C17</f>
        <v>#REF!</v>
      </c>
      <c r="D15" s="36" t="e">
        <f>'工作表1'!D17</f>
        <v>#REF!</v>
      </c>
      <c r="E15" s="36" t="e">
        <f>'工作表1'!E17</f>
        <v>#REF!</v>
      </c>
      <c r="F15" s="30" t="e">
        <f>'工作表1'!F17</f>
        <v>#REF!</v>
      </c>
      <c r="G15" s="30" t="e">
        <f>'工作表1'!G17</f>
        <v>#REF!</v>
      </c>
      <c r="H15" s="36" t="e">
        <f>'工作表1'!H17</f>
        <v>#REF!</v>
      </c>
      <c r="I15" s="36" t="e">
        <f>'工作表1'!I17</f>
        <v>#REF!</v>
      </c>
      <c r="J15" s="30" t="e">
        <f>'工作表1'!J17</f>
        <v>#REF!</v>
      </c>
      <c r="K15" s="30" t="e">
        <f>'工作表1'!K17</f>
        <v>#REF!</v>
      </c>
      <c r="L15" s="36" t="e">
        <f>'工作表1'!L17</f>
        <v>#REF!</v>
      </c>
      <c r="M15" s="36" t="e">
        <f>'工作表1'!M17</f>
        <v>#REF!</v>
      </c>
      <c r="N15" s="30" t="e">
        <f>'工作表1'!N17</f>
        <v>#REF!</v>
      </c>
      <c r="O15" s="30" t="e">
        <f>'工作表1'!O17</f>
        <v>#REF!</v>
      </c>
      <c r="P15" s="36" t="e">
        <f>'工作表1'!P17</f>
        <v>#REF!</v>
      </c>
      <c r="Q15" s="36" t="e">
        <f>'工作表1'!Q17</f>
        <v>#REF!</v>
      </c>
      <c r="R15" s="30" t="e">
        <f>'工作表1'!R17</f>
        <v>#REF!</v>
      </c>
      <c r="S15" s="30" t="e">
        <f>'工作表1'!S17</f>
        <v>#REF!</v>
      </c>
      <c r="T15" s="30" t="e">
        <f>'工作表1'!T17</f>
        <v>#REF!</v>
      </c>
      <c r="U15" s="30" t="e">
        <f>'工作表1'!U17</f>
        <v>#REF!</v>
      </c>
      <c r="V15" s="30" t="e">
        <f>'工作表1'!V17</f>
        <v>#REF!</v>
      </c>
      <c r="W15" s="30" t="e">
        <f>'工作表1'!W17</f>
        <v>#REF!</v>
      </c>
      <c r="X15" s="30" t="e">
        <f>'工作表1'!X17</f>
        <v>#REF!</v>
      </c>
      <c r="Y15" s="36" t="e">
        <f>'工作表1'!Y17</f>
        <v>#REF!</v>
      </c>
      <c r="Z15" s="30" t="e">
        <f>'工作表1'!Z17</f>
        <v>#REF!</v>
      </c>
      <c r="AA15" s="30" t="e">
        <f>'工作表1'!AA17</f>
        <v>#REF!</v>
      </c>
      <c r="AB15" s="30" t="e">
        <f>'工作表1'!AB17</f>
        <v>#REF!</v>
      </c>
      <c r="AC15" s="30" t="e">
        <f>'工作表1'!AC17</f>
        <v>#REF!</v>
      </c>
      <c r="AD15" s="30" t="e">
        <f>'工作表1'!AD17</f>
        <v>#REF!</v>
      </c>
    </row>
    <row r="16" spans="1:30" ht="25.05" customHeight="1">
      <c r="A16" s="6" t="s">
        <v>12</v>
      </c>
      <c r="B16" s="21" t="e">
        <f>'工作表1'!B18</f>
        <v>#REF!</v>
      </c>
      <c r="C16" s="30" t="e">
        <f>'工作表1'!C18</f>
        <v>#REF!</v>
      </c>
      <c r="D16" s="36" t="e">
        <f>'工作表1'!D18</f>
        <v>#REF!</v>
      </c>
      <c r="E16" s="36" t="e">
        <f>'工作表1'!E18</f>
        <v>#REF!</v>
      </c>
      <c r="F16" s="30" t="e">
        <f>'工作表1'!F18</f>
        <v>#REF!</v>
      </c>
      <c r="G16" s="30" t="e">
        <f>'工作表1'!G18</f>
        <v>#REF!</v>
      </c>
      <c r="H16" s="36" t="e">
        <f>'工作表1'!H18</f>
        <v>#REF!</v>
      </c>
      <c r="I16" s="36" t="e">
        <f>'工作表1'!I18</f>
        <v>#REF!</v>
      </c>
      <c r="J16" s="30" t="e">
        <f>'工作表1'!J18</f>
        <v>#REF!</v>
      </c>
      <c r="K16" s="30" t="e">
        <f>'工作表1'!K18</f>
        <v>#REF!</v>
      </c>
      <c r="L16" s="36" t="e">
        <f>'工作表1'!L18</f>
        <v>#REF!</v>
      </c>
      <c r="M16" s="36" t="e">
        <f>'工作表1'!M18</f>
        <v>#REF!</v>
      </c>
      <c r="N16" s="30" t="e">
        <f>'工作表1'!N18</f>
        <v>#REF!</v>
      </c>
      <c r="O16" s="30" t="e">
        <f>'工作表1'!O18</f>
        <v>#REF!</v>
      </c>
      <c r="P16" s="36" t="e">
        <f>'工作表1'!P18</f>
        <v>#REF!</v>
      </c>
      <c r="Q16" s="36" t="e">
        <f>'工作表1'!Q18</f>
        <v>#REF!</v>
      </c>
      <c r="R16" s="30" t="e">
        <f>'工作表1'!R18</f>
        <v>#REF!</v>
      </c>
      <c r="S16" s="30" t="e">
        <f>'工作表1'!S18</f>
        <v>#REF!</v>
      </c>
      <c r="T16" s="30" t="e">
        <f>'工作表1'!T18</f>
        <v>#REF!</v>
      </c>
      <c r="U16" s="30" t="e">
        <f>'工作表1'!U18</f>
        <v>#REF!</v>
      </c>
      <c r="V16" s="30" t="e">
        <f>'工作表1'!V18</f>
        <v>#REF!</v>
      </c>
      <c r="W16" s="30" t="e">
        <f>'工作表1'!W18</f>
        <v>#REF!</v>
      </c>
      <c r="X16" s="30" t="e">
        <f>'工作表1'!X18</f>
        <v>#REF!</v>
      </c>
      <c r="Y16" s="36" t="e">
        <f>'工作表1'!Y18</f>
        <v>#REF!</v>
      </c>
      <c r="Z16" s="30" t="e">
        <f>'工作表1'!Z18</f>
        <v>#REF!</v>
      </c>
      <c r="AA16" s="30" t="e">
        <f>'工作表1'!AA18</f>
        <v>#REF!</v>
      </c>
      <c r="AB16" s="30" t="e">
        <f>'工作表1'!AB18</f>
        <v>#REF!</v>
      </c>
      <c r="AC16" s="30" t="e">
        <f>'工作表1'!AC18</f>
        <v>#REF!</v>
      </c>
      <c r="AD16" s="30" t="e">
        <f>'工作表1'!AD18</f>
        <v>#REF!</v>
      </c>
    </row>
    <row r="17" spans="1:30" ht="25.05" customHeight="1">
      <c r="A17" s="7" t="s">
        <v>13</v>
      </c>
      <c r="B17" s="22" t="e">
        <f>'工作表1'!B19</f>
        <v>#REF!</v>
      </c>
      <c r="C17" s="31" t="e">
        <f>'工作表1'!C19</f>
        <v>#REF!</v>
      </c>
      <c r="D17" s="37" t="e">
        <f>'工作表1'!D19</f>
        <v>#REF!</v>
      </c>
      <c r="E17" s="37" t="e">
        <f>'工作表1'!E19</f>
        <v>#REF!</v>
      </c>
      <c r="F17" s="31" t="e">
        <f>'工作表1'!F19</f>
        <v>#REF!</v>
      </c>
      <c r="G17" s="31" t="e">
        <f>'工作表1'!G19</f>
        <v>#REF!</v>
      </c>
      <c r="H17" s="37" t="e">
        <f>'工作表1'!H19</f>
        <v>#REF!</v>
      </c>
      <c r="I17" s="37" t="e">
        <f>'工作表1'!I19</f>
        <v>#REF!</v>
      </c>
      <c r="J17" s="31" t="e">
        <f>'工作表1'!J19</f>
        <v>#REF!</v>
      </c>
      <c r="K17" s="31" t="e">
        <f>'工作表1'!K19</f>
        <v>#REF!</v>
      </c>
      <c r="L17" s="37" t="e">
        <f>'工作表1'!L19</f>
        <v>#REF!</v>
      </c>
      <c r="M17" s="37" t="e">
        <f>'工作表1'!M19</f>
        <v>#REF!</v>
      </c>
      <c r="N17" s="31" t="e">
        <f>'工作表1'!N19</f>
        <v>#REF!</v>
      </c>
      <c r="O17" s="31" t="e">
        <f>'工作表1'!O19</f>
        <v>#REF!</v>
      </c>
      <c r="P17" s="37" t="e">
        <f>'工作表1'!P19</f>
        <v>#REF!</v>
      </c>
      <c r="Q17" s="37" t="e">
        <f>'工作表1'!Q19</f>
        <v>#REF!</v>
      </c>
      <c r="R17" s="31" t="e">
        <f>'工作表1'!R19</f>
        <v>#REF!</v>
      </c>
      <c r="S17" s="31" t="e">
        <f>'工作表1'!S19</f>
        <v>#REF!</v>
      </c>
      <c r="T17" s="31" t="e">
        <f>'工作表1'!T19</f>
        <v>#REF!</v>
      </c>
      <c r="U17" s="31" t="e">
        <f>'工作表1'!U19</f>
        <v>#REF!</v>
      </c>
      <c r="V17" s="31" t="e">
        <f>'工作表1'!V19</f>
        <v>#REF!</v>
      </c>
      <c r="W17" s="31" t="e">
        <f>'工作表1'!W19</f>
        <v>#REF!</v>
      </c>
      <c r="X17" s="31" t="e">
        <f>'工作表1'!X19</f>
        <v>#REF!</v>
      </c>
      <c r="Y17" s="37" t="e">
        <f>'工作表1'!Y19</f>
        <v>#REF!</v>
      </c>
      <c r="Z17" s="31" t="e">
        <f>'工作表1'!Z19</f>
        <v>#REF!</v>
      </c>
      <c r="AA17" s="31" t="e">
        <f>'工作表1'!AA19</f>
        <v>#REF!</v>
      </c>
      <c r="AB17" s="31" t="e">
        <f>'工作表1'!AB19</f>
        <v>#REF!</v>
      </c>
      <c r="AC17" s="31" t="e">
        <f>'工作表1'!AC19</f>
        <v>#REF!</v>
      </c>
      <c r="AD17" s="31" t="e">
        <f>'工作表1'!AD19</f>
        <v>#REF!</v>
      </c>
    </row>
    <row r="18" spans="1:30" ht="16.2" customHeight="1">
      <c r="A18" s="8"/>
      <c r="B18" s="8"/>
      <c r="C18" s="8"/>
      <c r="D18" s="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4"/>
      <c r="T18" s="44"/>
      <c r="U18" s="39"/>
      <c r="V18" s="39"/>
      <c r="W18" s="39"/>
      <c r="X18" s="39"/>
      <c r="Y18" s="44"/>
      <c r="Z18" s="44"/>
      <c r="AA18" s="44"/>
      <c r="AB18" s="53"/>
      <c r="AC18" s="53"/>
      <c r="AD18" s="55" t="e">
        <f>"中華"&amp;LEFT('工作表1'!A2,12)&amp;"編製"</f>
        <v>#REF!</v>
      </c>
    </row>
    <row r="19" spans="1:22" ht="16.2" customHeight="1">
      <c r="A19" s="9" t="s">
        <v>14</v>
      </c>
      <c r="B19" s="10"/>
      <c r="C19" s="32"/>
      <c r="D19" s="32"/>
      <c r="E19" s="9" t="s">
        <v>25</v>
      </c>
      <c r="F19" s="32"/>
      <c r="G19" s="32"/>
      <c r="H19" s="32"/>
      <c r="I19" s="32"/>
      <c r="J19" s="32"/>
      <c r="K19" s="41" t="s">
        <v>30</v>
      </c>
      <c r="L19" s="32"/>
      <c r="M19" s="10"/>
      <c r="N19" s="9"/>
      <c r="O19" s="9"/>
      <c r="P19" s="9"/>
      <c r="Q19" s="9"/>
      <c r="R19" s="9" t="s">
        <v>35</v>
      </c>
      <c r="S19" s="9"/>
      <c r="T19" s="32"/>
      <c r="U19" s="10"/>
      <c r="V19" s="45"/>
    </row>
    <row r="20" spans="1:28" ht="16.2" customHeight="1">
      <c r="A20" s="9"/>
      <c r="B20" s="10"/>
      <c r="C20" s="32"/>
      <c r="D20" s="32"/>
      <c r="E20" s="9"/>
      <c r="F20" s="32"/>
      <c r="G20" s="32"/>
      <c r="H20" s="32"/>
      <c r="I20" s="32"/>
      <c r="J20" s="32"/>
      <c r="K20" s="41" t="s">
        <v>31</v>
      </c>
      <c r="L20" s="32"/>
      <c r="M20" s="10"/>
      <c r="N20" s="9"/>
      <c r="O20" s="9"/>
      <c r="P20" s="9"/>
      <c r="Q20" s="9"/>
      <c r="R20" s="9"/>
      <c r="S20" s="9"/>
      <c r="T20" s="32"/>
      <c r="U20" s="10"/>
      <c r="V20" s="45"/>
      <c r="W20" s="25"/>
      <c r="X20" s="25"/>
      <c r="Y20" s="48"/>
      <c r="Z20" s="48"/>
      <c r="AA20" s="48"/>
      <c r="AB20" s="48"/>
    </row>
    <row r="21" spans="1:28" ht="15" customHeight="1">
      <c r="A21" s="10"/>
      <c r="B21" s="10"/>
      <c r="C21" s="10"/>
      <c r="D21" s="10"/>
      <c r="E21" s="25"/>
      <c r="F21" s="41"/>
      <c r="G21" s="25"/>
      <c r="H21" s="32"/>
      <c r="I21" s="32"/>
      <c r="J21" s="32"/>
      <c r="K21" s="32"/>
      <c r="L21" s="10"/>
      <c r="M21" s="32"/>
      <c r="N21" s="32"/>
      <c r="O21" s="32"/>
      <c r="P21" s="32"/>
      <c r="Q21" s="32"/>
      <c r="R21" s="32"/>
      <c r="S21" s="32"/>
      <c r="T21" s="32"/>
      <c r="U21" s="10"/>
      <c r="V21" s="32"/>
      <c r="W21" s="32"/>
      <c r="X21" s="32"/>
      <c r="Y21" s="32"/>
      <c r="Z21" s="32"/>
      <c r="AA21" s="32"/>
      <c r="AB21" s="32"/>
    </row>
    <row r="22" spans="1:30" ht="16.2" customHeight="1">
      <c r="A22" s="11" t="s">
        <v>15</v>
      </c>
      <c r="B22" s="2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9"/>
      <c r="Z22" s="49"/>
      <c r="AA22" s="10"/>
      <c r="AB22" s="10"/>
      <c r="AC22" s="10"/>
      <c r="AD22" s="10"/>
    </row>
    <row r="23" spans="1:30" ht="16.2" customHeight="1">
      <c r="A23" s="12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52"/>
      <c r="AB23" s="52"/>
      <c r="AC23" s="52"/>
      <c r="AD23" s="52"/>
    </row>
    <row r="24" spans="1:30" ht="16.2" customHeight="1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12" ht="15" customHeight="1">
      <c r="A25" s="14"/>
      <c r="B25" s="25"/>
      <c r="C25" s="25"/>
      <c r="D25" s="38"/>
      <c r="E25" s="38"/>
      <c r="F25" s="38"/>
      <c r="G25" s="38"/>
      <c r="H25" s="38"/>
      <c r="I25" s="38"/>
      <c r="J25" s="38"/>
      <c r="K25" s="38"/>
      <c r="L25" s="38"/>
    </row>
  </sheetData>
  <mergeCells count="36">
    <mergeCell ref="AA5:AD5"/>
    <mergeCell ref="B6:B7"/>
    <mergeCell ref="C6:E6"/>
    <mergeCell ref="F6:F7"/>
    <mergeCell ref="T6:T7"/>
    <mergeCell ref="U6:V6"/>
    <mergeCell ref="W6:W7"/>
    <mergeCell ref="AA6:AA7"/>
    <mergeCell ref="AA1:AD1"/>
    <mergeCell ref="AA2:AD2"/>
    <mergeCell ref="A3:AD3"/>
    <mergeCell ref="A5:A7"/>
    <mergeCell ref="B5:E5"/>
    <mergeCell ref="F5:I5"/>
    <mergeCell ref="J5:M5"/>
    <mergeCell ref="N5:Q5"/>
    <mergeCell ref="R5:S5"/>
    <mergeCell ref="T5:V5"/>
    <mergeCell ref="W5:Y5"/>
    <mergeCell ref="Z5:Z7"/>
    <mergeCell ref="A24:AD24"/>
    <mergeCell ref="A19:A20"/>
    <mergeCell ref="E19:E20"/>
    <mergeCell ref="R19:S20"/>
    <mergeCell ref="X6:X7"/>
    <mergeCell ref="Y6:Y7"/>
    <mergeCell ref="G6:I6"/>
    <mergeCell ref="J6:J7"/>
    <mergeCell ref="K6:M6"/>
    <mergeCell ref="N6:N7"/>
    <mergeCell ref="AB6:AB7"/>
    <mergeCell ref="AC6:AC7"/>
    <mergeCell ref="AD6:AD7"/>
    <mergeCell ref="O6:Q6"/>
    <mergeCell ref="R6:R7"/>
    <mergeCell ref="S6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2" sqref="A2"/>
    </sheetView>
  </sheetViews>
  <sheetFormatPr defaultColWidth="9.28125" defaultRowHeight="15"/>
  <cols>
    <col min="17" max="17" width="9.28125" style="0" customWidth="1"/>
  </cols>
  <sheetData>
    <row r="1" spans="1:17" ht="15">
      <c r="A1" s="57" t="s">
        <v>55</v>
      </c>
      <c r="B1" s="57" t="s">
        <v>64</v>
      </c>
      <c r="C1" s="57" t="s">
        <v>67</v>
      </c>
      <c r="D1" s="57" t="s">
        <v>70</v>
      </c>
      <c r="E1" s="57" t="s">
        <v>72</v>
      </c>
      <c r="F1" s="25" t="s">
        <v>57</v>
      </c>
      <c r="Q1" s="67"/>
    </row>
    <row r="2" spans="1:17" ht="15">
      <c r="A2" s="57" t="s">
        <v>56</v>
      </c>
      <c r="B2" s="57" t="s">
        <v>65</v>
      </c>
      <c r="C2" s="57" t="s">
        <v>68</v>
      </c>
      <c r="Q2" s="67"/>
    </row>
    <row r="3" ht="15">
      <c r="Q3" s="67"/>
    </row>
    <row r="4" ht="15">
      <c r="Q4" s="67"/>
    </row>
    <row r="5" spans="1:17" ht="15">
      <c r="A5" s="57" t="s">
        <v>2</v>
      </c>
      <c r="Q5" s="67"/>
    </row>
    <row r="6" spans="1:17" ht="15">
      <c r="A6" s="25" t="s">
        <v>57</v>
      </c>
      <c r="Q6" s="67"/>
    </row>
    <row r="7" spans="1:27" ht="15">
      <c r="A7" s="57" t="s">
        <v>58</v>
      </c>
      <c r="B7" s="57" t="s">
        <v>19</v>
      </c>
      <c r="F7" s="57" t="s">
        <v>26</v>
      </c>
      <c r="J7" s="57" t="s">
        <v>29</v>
      </c>
      <c r="N7" s="57" t="s">
        <v>32</v>
      </c>
      <c r="Q7" s="67"/>
      <c r="R7" s="57" t="s">
        <v>78</v>
      </c>
      <c r="T7" s="57" t="s">
        <v>37</v>
      </c>
      <c r="W7" s="57" t="s">
        <v>42</v>
      </c>
      <c r="Z7" s="57" t="s">
        <v>86</v>
      </c>
      <c r="AA7" s="57" t="s">
        <v>87</v>
      </c>
    </row>
    <row r="8" spans="2:30" ht="15">
      <c r="B8" s="57" t="s">
        <v>66</v>
      </c>
      <c r="C8" s="57" t="s">
        <v>21</v>
      </c>
      <c r="F8" s="57" t="s">
        <v>74</v>
      </c>
      <c r="G8" s="57" t="s">
        <v>28</v>
      </c>
      <c r="J8" s="57" t="s">
        <v>74</v>
      </c>
      <c r="K8" s="57" t="s">
        <v>28</v>
      </c>
      <c r="N8" s="57" t="s">
        <v>74</v>
      </c>
      <c r="O8" s="57" t="s">
        <v>28</v>
      </c>
      <c r="Q8" s="67"/>
      <c r="R8" s="57" t="s">
        <v>79</v>
      </c>
      <c r="S8" s="57" t="s">
        <v>80</v>
      </c>
      <c r="T8" s="57" t="s">
        <v>81</v>
      </c>
      <c r="U8" s="57" t="s">
        <v>39</v>
      </c>
      <c r="W8" s="57" t="s">
        <v>82</v>
      </c>
      <c r="X8" s="57" t="s">
        <v>84</v>
      </c>
      <c r="Y8" s="57" t="s">
        <v>85</v>
      </c>
      <c r="AA8" s="57" t="s">
        <v>81</v>
      </c>
      <c r="AB8" s="57" t="s">
        <v>88</v>
      </c>
      <c r="AC8" s="57" t="s">
        <v>89</v>
      </c>
      <c r="AD8" s="57" t="s">
        <v>90</v>
      </c>
    </row>
    <row r="9" spans="2:30" ht="15">
      <c r="B9" s="58"/>
      <c r="C9" s="58" t="s">
        <v>69</v>
      </c>
      <c r="D9" s="58" t="s">
        <v>71</v>
      </c>
      <c r="E9" s="58" t="s">
        <v>73</v>
      </c>
      <c r="F9" s="58"/>
      <c r="G9" s="58" t="s">
        <v>69</v>
      </c>
      <c r="H9" s="58" t="s">
        <v>71</v>
      </c>
      <c r="I9" s="58" t="s">
        <v>75</v>
      </c>
      <c r="J9" s="58"/>
      <c r="K9" s="58" t="s">
        <v>76</v>
      </c>
      <c r="L9" s="58" t="s">
        <v>77</v>
      </c>
      <c r="M9" s="58" t="s">
        <v>73</v>
      </c>
      <c r="N9" s="58"/>
      <c r="O9" s="58" t="s">
        <v>76</v>
      </c>
      <c r="P9" s="58" t="s">
        <v>77</v>
      </c>
      <c r="Q9" s="68" t="s">
        <v>73</v>
      </c>
      <c r="R9" s="58"/>
      <c r="S9" s="58"/>
      <c r="T9" s="58"/>
      <c r="U9" s="58" t="s">
        <v>82</v>
      </c>
      <c r="V9" s="58" t="s">
        <v>83</v>
      </c>
      <c r="W9" s="58"/>
      <c r="X9" s="58"/>
      <c r="Y9" s="58"/>
      <c r="Z9" s="58"/>
      <c r="AA9" s="58"/>
      <c r="AB9" s="58"/>
      <c r="AC9" s="58"/>
      <c r="AD9" s="58"/>
    </row>
    <row r="10" spans="1:30" ht="15">
      <c r="A10" s="57" t="s">
        <v>59</v>
      </c>
      <c r="B10" s="59">
        <v>7361</v>
      </c>
      <c r="C10" s="62">
        <v>7305</v>
      </c>
      <c r="D10" s="64">
        <v>99.24</v>
      </c>
      <c r="E10" s="64">
        <v>0.62</v>
      </c>
      <c r="F10" s="62">
        <v>7361</v>
      </c>
      <c r="G10" s="62">
        <v>7306</v>
      </c>
      <c r="H10" s="64">
        <v>99.25</v>
      </c>
      <c r="I10" s="64">
        <v>0.59</v>
      </c>
      <c r="J10" s="62">
        <v>2439</v>
      </c>
      <c r="K10" s="62">
        <v>2244</v>
      </c>
      <c r="L10" s="64">
        <v>92</v>
      </c>
      <c r="M10" s="64">
        <v>-7.32</v>
      </c>
      <c r="N10" s="62">
        <v>29</v>
      </c>
      <c r="O10" s="62">
        <v>29</v>
      </c>
      <c r="P10" s="64">
        <v>100</v>
      </c>
      <c r="Q10" s="69">
        <v>0</v>
      </c>
      <c r="R10" s="62">
        <v>2906</v>
      </c>
      <c r="S10" s="71">
        <v>24778</v>
      </c>
      <c r="T10" s="62">
        <v>41</v>
      </c>
      <c r="U10" s="73">
        <v>1</v>
      </c>
      <c r="V10" s="72">
        <v>0</v>
      </c>
      <c r="W10" s="73">
        <v>0</v>
      </c>
      <c r="X10" s="72">
        <v>0</v>
      </c>
      <c r="Y10" s="65">
        <v>0</v>
      </c>
      <c r="Z10" s="73">
        <v>0</v>
      </c>
      <c r="AA10" s="62">
        <v>391</v>
      </c>
      <c r="AB10" s="62">
        <v>-67</v>
      </c>
      <c r="AC10" s="62">
        <v>1</v>
      </c>
      <c r="AD10" s="74">
        <v>0</v>
      </c>
    </row>
    <row r="11" spans="1:30" ht="15">
      <c r="A11" s="57" t="s">
        <v>5</v>
      </c>
      <c r="B11" s="59">
        <v>1013</v>
      </c>
      <c r="C11" s="62">
        <v>1004</v>
      </c>
      <c r="D11" s="64">
        <v>99.11</v>
      </c>
      <c r="E11" s="64">
        <v>0.71</v>
      </c>
      <c r="F11" s="62">
        <v>1013</v>
      </c>
      <c r="G11" s="62">
        <v>1004</v>
      </c>
      <c r="H11" s="64">
        <v>99.11</v>
      </c>
      <c r="I11" s="64">
        <v>0.71</v>
      </c>
      <c r="J11" s="62">
        <v>124</v>
      </c>
      <c r="K11" s="62">
        <v>119</v>
      </c>
      <c r="L11" s="64">
        <v>95.97</v>
      </c>
      <c r="M11" s="65">
        <v>-4.03</v>
      </c>
      <c r="N11" s="62">
        <v>5</v>
      </c>
      <c r="O11" s="62">
        <v>5</v>
      </c>
      <c r="P11" s="64">
        <v>100</v>
      </c>
      <c r="Q11" s="69">
        <v>0</v>
      </c>
      <c r="R11" s="62">
        <v>246</v>
      </c>
      <c r="S11" s="71">
        <v>1934</v>
      </c>
      <c r="T11" s="62">
        <v>7</v>
      </c>
      <c r="U11" s="73">
        <v>0</v>
      </c>
      <c r="V11" s="72">
        <v>0</v>
      </c>
      <c r="W11" s="73">
        <v>0</v>
      </c>
      <c r="X11" s="72">
        <v>0</v>
      </c>
      <c r="Y11" s="65">
        <v>0</v>
      </c>
      <c r="Z11" s="73">
        <v>0</v>
      </c>
      <c r="AA11" s="62">
        <v>40</v>
      </c>
      <c r="AB11" s="62">
        <v>-20</v>
      </c>
      <c r="AC11" s="63">
        <v>0</v>
      </c>
      <c r="AD11" s="75">
        <v>0</v>
      </c>
    </row>
    <row r="12" spans="1:30" ht="15">
      <c r="A12" s="57" t="s">
        <v>6</v>
      </c>
      <c r="B12" s="59">
        <v>200</v>
      </c>
      <c r="C12" s="62">
        <v>200</v>
      </c>
      <c r="D12" s="64">
        <v>100</v>
      </c>
      <c r="E12" s="65">
        <v>1.03</v>
      </c>
      <c r="F12" s="62">
        <v>200</v>
      </c>
      <c r="G12" s="62">
        <v>200</v>
      </c>
      <c r="H12" s="64">
        <v>100</v>
      </c>
      <c r="I12" s="65">
        <v>1.03</v>
      </c>
      <c r="J12" s="62">
        <v>3</v>
      </c>
      <c r="K12" s="62">
        <v>3</v>
      </c>
      <c r="L12" s="64">
        <v>100</v>
      </c>
      <c r="M12" s="65">
        <v>0</v>
      </c>
      <c r="N12" s="62">
        <v>3</v>
      </c>
      <c r="O12" s="62">
        <v>3</v>
      </c>
      <c r="P12" s="64">
        <v>100</v>
      </c>
      <c r="Q12" s="69">
        <v>0</v>
      </c>
      <c r="R12" s="62">
        <v>20</v>
      </c>
      <c r="S12" s="71">
        <v>243</v>
      </c>
      <c r="T12" s="63">
        <v>0</v>
      </c>
      <c r="U12" s="73">
        <v>0</v>
      </c>
      <c r="V12" s="72">
        <v>0</v>
      </c>
      <c r="W12" s="73">
        <v>0</v>
      </c>
      <c r="X12" s="72">
        <v>0</v>
      </c>
      <c r="Y12" s="65">
        <v>0</v>
      </c>
      <c r="Z12" s="73">
        <v>0</v>
      </c>
      <c r="AA12" s="62">
        <v>0</v>
      </c>
      <c r="AB12" s="62">
        <v>-1</v>
      </c>
      <c r="AC12" s="63">
        <v>0</v>
      </c>
      <c r="AD12" s="75">
        <v>0</v>
      </c>
    </row>
    <row r="13" spans="1:30" ht="15">
      <c r="A13" s="57" t="s">
        <v>7</v>
      </c>
      <c r="B13" s="59">
        <v>1123</v>
      </c>
      <c r="C13" s="62">
        <v>1112</v>
      </c>
      <c r="D13" s="64">
        <v>99.02</v>
      </c>
      <c r="E13" s="64">
        <v>0.01</v>
      </c>
      <c r="F13" s="62">
        <v>1123</v>
      </c>
      <c r="G13" s="62">
        <v>1112</v>
      </c>
      <c r="H13" s="64">
        <v>99.02</v>
      </c>
      <c r="I13" s="64">
        <v>0.01</v>
      </c>
      <c r="J13" s="62">
        <v>245</v>
      </c>
      <c r="K13" s="62">
        <v>245</v>
      </c>
      <c r="L13" s="64">
        <v>100</v>
      </c>
      <c r="M13" s="65">
        <v>0</v>
      </c>
      <c r="N13" s="62">
        <v>2</v>
      </c>
      <c r="O13" s="62">
        <v>2</v>
      </c>
      <c r="P13" s="64">
        <v>100</v>
      </c>
      <c r="Q13" s="69">
        <v>100</v>
      </c>
      <c r="R13" s="62">
        <v>274</v>
      </c>
      <c r="S13" s="71">
        <v>1730</v>
      </c>
      <c r="T13" s="62">
        <v>3</v>
      </c>
      <c r="U13" s="73">
        <v>0</v>
      </c>
      <c r="V13" s="72">
        <v>0</v>
      </c>
      <c r="W13" s="73">
        <v>0</v>
      </c>
      <c r="X13" s="72">
        <v>0</v>
      </c>
      <c r="Y13" s="65">
        <v>0</v>
      </c>
      <c r="Z13" s="73">
        <v>0</v>
      </c>
      <c r="AA13" s="62">
        <v>22</v>
      </c>
      <c r="AB13" s="62">
        <v>5</v>
      </c>
      <c r="AC13" s="63">
        <v>0</v>
      </c>
      <c r="AD13" s="74">
        <v>0</v>
      </c>
    </row>
    <row r="14" spans="1:30" ht="15">
      <c r="A14" s="57" t="s">
        <v>8</v>
      </c>
      <c r="B14" s="59">
        <v>825</v>
      </c>
      <c r="C14" s="62">
        <v>816</v>
      </c>
      <c r="D14" s="64">
        <v>98.91</v>
      </c>
      <c r="E14" s="64">
        <v>0.9</v>
      </c>
      <c r="F14" s="62">
        <v>825</v>
      </c>
      <c r="G14" s="62">
        <v>816</v>
      </c>
      <c r="H14" s="64">
        <v>98.91</v>
      </c>
      <c r="I14" s="64">
        <v>1.15</v>
      </c>
      <c r="J14" s="62">
        <v>38</v>
      </c>
      <c r="K14" s="62">
        <v>38</v>
      </c>
      <c r="L14" s="64">
        <v>100</v>
      </c>
      <c r="M14" s="64">
        <v>0</v>
      </c>
      <c r="N14" s="62">
        <v>3</v>
      </c>
      <c r="O14" s="62">
        <v>3</v>
      </c>
      <c r="P14" s="64">
        <v>100</v>
      </c>
      <c r="Q14" s="69">
        <v>0</v>
      </c>
      <c r="R14" s="62">
        <v>485</v>
      </c>
      <c r="S14" s="71">
        <v>5306</v>
      </c>
      <c r="T14" s="62">
        <v>5</v>
      </c>
      <c r="U14" s="73">
        <v>0</v>
      </c>
      <c r="V14" s="72">
        <v>0</v>
      </c>
      <c r="W14" s="73">
        <v>0</v>
      </c>
      <c r="X14" s="72">
        <v>0</v>
      </c>
      <c r="Y14" s="65">
        <v>0</v>
      </c>
      <c r="Z14" s="73">
        <v>0</v>
      </c>
      <c r="AA14" s="62">
        <v>73</v>
      </c>
      <c r="AB14" s="62">
        <v>-35</v>
      </c>
      <c r="AC14" s="62">
        <v>0</v>
      </c>
      <c r="AD14" s="75">
        <v>0</v>
      </c>
    </row>
    <row r="15" spans="1:30" ht="15">
      <c r="A15" s="57" t="s">
        <v>9</v>
      </c>
      <c r="B15" s="59">
        <v>550</v>
      </c>
      <c r="C15" s="62">
        <v>541</v>
      </c>
      <c r="D15" s="64">
        <v>98.36</v>
      </c>
      <c r="E15" s="64">
        <v>0.82</v>
      </c>
      <c r="F15" s="62">
        <v>550</v>
      </c>
      <c r="G15" s="62">
        <v>541</v>
      </c>
      <c r="H15" s="64">
        <v>98.36</v>
      </c>
      <c r="I15" s="64">
        <v>0.82</v>
      </c>
      <c r="J15" s="62">
        <v>6</v>
      </c>
      <c r="K15" s="62">
        <v>5</v>
      </c>
      <c r="L15" s="64">
        <v>83.33</v>
      </c>
      <c r="M15" s="65">
        <v>-16.67</v>
      </c>
      <c r="N15" s="62">
        <v>3</v>
      </c>
      <c r="O15" s="62">
        <v>3</v>
      </c>
      <c r="P15" s="64">
        <v>100</v>
      </c>
      <c r="Q15" s="69">
        <v>0</v>
      </c>
      <c r="R15" s="62">
        <v>68</v>
      </c>
      <c r="S15" s="71">
        <v>504</v>
      </c>
      <c r="T15" s="62">
        <v>3</v>
      </c>
      <c r="U15" s="73">
        <v>0</v>
      </c>
      <c r="V15" s="72">
        <v>0</v>
      </c>
      <c r="W15" s="73">
        <v>0</v>
      </c>
      <c r="X15" s="72">
        <v>0</v>
      </c>
      <c r="Y15" s="65">
        <v>0</v>
      </c>
      <c r="Z15" s="73">
        <v>0</v>
      </c>
      <c r="AA15" s="62">
        <v>17</v>
      </c>
      <c r="AB15" s="62">
        <v>-14</v>
      </c>
      <c r="AC15" s="63">
        <v>0</v>
      </c>
      <c r="AD15" s="75">
        <v>0</v>
      </c>
    </row>
    <row r="16" spans="1:30" ht="15">
      <c r="A16" s="57" t="s">
        <v>10</v>
      </c>
      <c r="B16" s="59">
        <v>1414</v>
      </c>
      <c r="C16" s="62">
        <v>1413</v>
      </c>
      <c r="D16" s="64">
        <v>99.93</v>
      </c>
      <c r="E16" s="64">
        <v>0.58</v>
      </c>
      <c r="F16" s="62">
        <v>1414</v>
      </c>
      <c r="G16" s="62">
        <v>1413</v>
      </c>
      <c r="H16" s="64">
        <v>99.93</v>
      </c>
      <c r="I16" s="64">
        <v>0.58</v>
      </c>
      <c r="J16" s="62">
        <v>736</v>
      </c>
      <c r="K16" s="62">
        <v>640</v>
      </c>
      <c r="L16" s="64">
        <v>86.96</v>
      </c>
      <c r="M16" s="64">
        <v>-12.48</v>
      </c>
      <c r="N16" s="62">
        <v>7</v>
      </c>
      <c r="O16" s="62">
        <v>7</v>
      </c>
      <c r="P16" s="64">
        <v>100</v>
      </c>
      <c r="Q16" s="69">
        <v>0</v>
      </c>
      <c r="R16" s="62">
        <v>643</v>
      </c>
      <c r="S16" s="71">
        <v>6951</v>
      </c>
      <c r="T16" s="62">
        <v>16</v>
      </c>
      <c r="U16" s="73">
        <v>1</v>
      </c>
      <c r="V16" s="72">
        <v>0</v>
      </c>
      <c r="W16" s="73">
        <v>0</v>
      </c>
      <c r="X16" s="72">
        <v>0</v>
      </c>
      <c r="Y16" s="65">
        <v>0</v>
      </c>
      <c r="Z16" s="73">
        <v>0</v>
      </c>
      <c r="AA16" s="62">
        <v>121</v>
      </c>
      <c r="AB16" s="62">
        <v>50</v>
      </c>
      <c r="AC16" s="62">
        <v>1</v>
      </c>
      <c r="AD16" s="75">
        <v>1</v>
      </c>
    </row>
    <row r="17" spans="1:30" ht="15">
      <c r="A17" s="57" t="s">
        <v>11</v>
      </c>
      <c r="B17" s="59">
        <v>1212</v>
      </c>
      <c r="C17" s="62">
        <v>1210</v>
      </c>
      <c r="D17" s="64">
        <v>99.83</v>
      </c>
      <c r="E17" s="64">
        <v>1.11</v>
      </c>
      <c r="F17" s="62">
        <v>1212</v>
      </c>
      <c r="G17" s="62">
        <v>1211</v>
      </c>
      <c r="H17" s="64">
        <v>99.92</v>
      </c>
      <c r="I17" s="64">
        <v>0.76</v>
      </c>
      <c r="J17" s="62">
        <v>690</v>
      </c>
      <c r="K17" s="62">
        <v>599</v>
      </c>
      <c r="L17" s="64">
        <v>86.81</v>
      </c>
      <c r="M17" s="64">
        <v>-13.19</v>
      </c>
      <c r="N17" s="62">
        <v>6</v>
      </c>
      <c r="O17" s="62">
        <v>6</v>
      </c>
      <c r="P17" s="64">
        <v>100</v>
      </c>
      <c r="Q17" s="69">
        <v>0</v>
      </c>
      <c r="R17" s="62">
        <v>796</v>
      </c>
      <c r="S17" s="71">
        <v>5990</v>
      </c>
      <c r="T17" s="62">
        <v>3</v>
      </c>
      <c r="U17" s="73">
        <v>0</v>
      </c>
      <c r="V17" s="72">
        <v>0</v>
      </c>
      <c r="W17" s="73">
        <v>0</v>
      </c>
      <c r="X17" s="72">
        <v>0</v>
      </c>
      <c r="Y17" s="65">
        <v>0</v>
      </c>
      <c r="Z17" s="73">
        <v>0</v>
      </c>
      <c r="AA17" s="62">
        <v>65</v>
      </c>
      <c r="AB17" s="62">
        <v>4</v>
      </c>
      <c r="AC17" s="62">
        <v>0</v>
      </c>
      <c r="AD17" s="74">
        <v>0</v>
      </c>
    </row>
    <row r="18" spans="1:30" ht="15">
      <c r="A18" s="57" t="s">
        <v>12</v>
      </c>
      <c r="B18" s="59">
        <v>1024</v>
      </c>
      <c r="C18" s="62">
        <v>1009</v>
      </c>
      <c r="D18" s="64">
        <v>98.54</v>
      </c>
      <c r="E18" s="64">
        <v>0.3</v>
      </c>
      <c r="F18" s="62">
        <v>1024</v>
      </c>
      <c r="G18" s="62">
        <v>1009</v>
      </c>
      <c r="H18" s="64">
        <v>98.54</v>
      </c>
      <c r="I18" s="64">
        <v>0.3</v>
      </c>
      <c r="J18" s="62">
        <v>597</v>
      </c>
      <c r="K18" s="62">
        <v>595</v>
      </c>
      <c r="L18" s="64">
        <v>99.66</v>
      </c>
      <c r="M18" s="64">
        <v>1.68</v>
      </c>
      <c r="N18" s="62">
        <v>0</v>
      </c>
      <c r="O18" s="62">
        <v>0</v>
      </c>
      <c r="P18" s="64">
        <v>0</v>
      </c>
      <c r="Q18" s="69">
        <v>-100</v>
      </c>
      <c r="R18" s="62">
        <v>374</v>
      </c>
      <c r="S18" s="71">
        <v>2120</v>
      </c>
      <c r="T18" s="62">
        <v>4</v>
      </c>
      <c r="U18" s="73">
        <v>0</v>
      </c>
      <c r="V18" s="72">
        <v>0</v>
      </c>
      <c r="W18" s="73">
        <v>0</v>
      </c>
      <c r="X18" s="72">
        <v>0</v>
      </c>
      <c r="Y18" s="65">
        <v>0</v>
      </c>
      <c r="Z18" s="73">
        <v>0</v>
      </c>
      <c r="AA18" s="62">
        <v>53</v>
      </c>
      <c r="AB18" s="62">
        <v>-56</v>
      </c>
      <c r="AC18" s="62">
        <v>0</v>
      </c>
      <c r="AD18" s="74">
        <v>-1</v>
      </c>
    </row>
    <row r="19" spans="1:30" ht="15">
      <c r="A19" s="57" t="s">
        <v>13</v>
      </c>
      <c r="B19" s="60">
        <v>0</v>
      </c>
      <c r="C19" s="63">
        <v>0</v>
      </c>
      <c r="D19" s="65">
        <v>0</v>
      </c>
      <c r="E19" s="65">
        <v>0</v>
      </c>
      <c r="F19" s="63">
        <v>0</v>
      </c>
      <c r="G19" s="63">
        <v>0</v>
      </c>
      <c r="H19" s="65">
        <v>0</v>
      </c>
      <c r="I19" s="65">
        <v>0</v>
      </c>
      <c r="J19" s="63">
        <v>0</v>
      </c>
      <c r="K19" s="63">
        <v>0</v>
      </c>
      <c r="L19" s="65">
        <v>0</v>
      </c>
      <c r="M19" s="65">
        <v>0</v>
      </c>
      <c r="N19" s="63">
        <v>0</v>
      </c>
      <c r="O19" s="63">
        <v>0</v>
      </c>
      <c r="P19" s="65">
        <v>0</v>
      </c>
      <c r="Q19" s="69">
        <v>0</v>
      </c>
      <c r="R19" s="63">
        <v>0</v>
      </c>
      <c r="S19" s="72">
        <v>0</v>
      </c>
      <c r="T19" s="63">
        <v>0</v>
      </c>
      <c r="U19" s="73">
        <v>0</v>
      </c>
      <c r="V19" s="72">
        <v>0</v>
      </c>
      <c r="W19" s="73">
        <v>0</v>
      </c>
      <c r="X19" s="72">
        <v>0</v>
      </c>
      <c r="Y19" s="65">
        <v>0</v>
      </c>
      <c r="Z19" s="73">
        <v>0</v>
      </c>
      <c r="AA19" s="63">
        <v>0</v>
      </c>
      <c r="AB19" s="63">
        <v>0</v>
      </c>
      <c r="AC19" s="63">
        <v>0</v>
      </c>
      <c r="AD19" s="75">
        <v>0</v>
      </c>
    </row>
    <row r="20" spans="2:30" ht="15" customHeight="1">
      <c r="B20" s="61"/>
      <c r="C20" s="61"/>
      <c r="D20" s="66"/>
      <c r="E20" s="61"/>
      <c r="F20" s="61"/>
      <c r="G20" s="61"/>
      <c r="H20" s="66"/>
      <c r="I20" s="61"/>
      <c r="J20" s="61"/>
      <c r="K20" s="61"/>
      <c r="L20" s="66"/>
      <c r="M20" s="61"/>
      <c r="N20" s="61"/>
      <c r="O20" s="61"/>
      <c r="P20" s="66"/>
      <c r="Q20" s="70"/>
      <c r="R20" s="61"/>
      <c r="S20" s="61"/>
      <c r="T20" s="61"/>
      <c r="U20" s="61"/>
      <c r="V20" s="61"/>
      <c r="W20" s="61"/>
      <c r="X20" s="61"/>
      <c r="Y20" s="61"/>
      <c r="Z20" s="61"/>
      <c r="AA20" s="66"/>
      <c r="AB20" s="66"/>
      <c r="AC20" s="44"/>
      <c r="AD20" s="66"/>
    </row>
    <row r="21" ht="15">
      <c r="Q21" s="67"/>
    </row>
    <row r="22" ht="15">
      <c r="Q22" s="67"/>
    </row>
    <row r="23" ht="15">
      <c r="Q23" s="67"/>
    </row>
    <row r="24" ht="15">
      <c r="Q24" s="67"/>
    </row>
    <row r="25" ht="15">
      <c r="Q25" s="67"/>
    </row>
    <row r="26" ht="15">
      <c r="Q26" s="67"/>
    </row>
    <row r="27" ht="15">
      <c r="Q27" s="67"/>
    </row>
    <row r="28" ht="15">
      <c r="Q28" s="67"/>
    </row>
    <row r="29" ht="15">
      <c r="Q29" s="67"/>
    </row>
    <row r="30" ht="15">
      <c r="Q30" s="67"/>
    </row>
    <row r="31" ht="15">
      <c r="Q31" s="67"/>
    </row>
    <row r="32" ht="15">
      <c r="Q32" s="67"/>
    </row>
    <row r="33" ht="15">
      <c r="Q33" s="67"/>
    </row>
    <row r="34" ht="15">
      <c r="Q34" s="67"/>
    </row>
    <row r="35" ht="15">
      <c r="Q35" s="67"/>
    </row>
    <row r="36" ht="15">
      <c r="Q36" s="67"/>
    </row>
    <row r="37" spans="1:17" ht="15">
      <c r="A37" s="57" t="s">
        <v>60</v>
      </c>
      <c r="Q37" s="67"/>
    </row>
    <row r="38" spans="1:17" ht="15">
      <c r="A38" s="57" t="s">
        <v>61</v>
      </c>
      <c r="Q38" s="67"/>
    </row>
    <row r="39" spans="1:17" ht="15">
      <c r="A39" s="57" t="s">
        <v>62</v>
      </c>
      <c r="Q39" s="67"/>
    </row>
    <row r="40" spans="1:17" ht="15">
      <c r="A40" s="57" t="s">
        <v>63</v>
      </c>
      <c r="Q40" s="67"/>
    </row>
    <row r="41" ht="15">
      <c r="Q41" s="67"/>
    </row>
    <row r="42" ht="15">
      <c r="Q42" s="67"/>
    </row>
    <row r="43" ht="15">
      <c r="Q43" s="67"/>
    </row>
    <row r="44" ht="15">
      <c r="Q44" s="67"/>
    </row>
    <row r="45" ht="15">
      <c r="Q45" s="67"/>
    </row>
    <row r="46" ht="15">
      <c r="Q46" s="67"/>
    </row>
    <row r="47" ht="15">
      <c r="Q47" s="67"/>
    </row>
    <row r="48" ht="15">
      <c r="Q48" s="67"/>
    </row>
    <row r="49" ht="15">
      <c r="Q49" s="67"/>
    </row>
    <row r="50" ht="15">
      <c r="Q50" s="67"/>
    </row>
    <row r="51" ht="15">
      <c r="Q51" s="67"/>
    </row>
    <row r="52" ht="15">
      <c r="Q52" s="67"/>
    </row>
    <row r="53" ht="15">
      <c r="Q53" s="67"/>
    </row>
    <row r="54" ht="15">
      <c r="Q54" s="67"/>
    </row>
    <row r="55" ht="15">
      <c r="Q55" s="67"/>
    </row>
    <row r="56" ht="15">
      <c r="Q56" s="67"/>
    </row>
    <row r="57" ht="15">
      <c r="Q57" s="67"/>
    </row>
    <row r="58" ht="15">
      <c r="Q58" s="67"/>
    </row>
    <row r="59" ht="15">
      <c r="Q59" s="67"/>
    </row>
    <row r="60" ht="15">
      <c r="Q60" s="67"/>
    </row>
    <row r="61" ht="15">
      <c r="Q61" s="67"/>
    </row>
    <row r="62" ht="15">
      <c r="Q62" s="67"/>
    </row>
    <row r="63" ht="15">
      <c r="Q63" s="67"/>
    </row>
    <row r="64" ht="15">
      <c r="Q64" s="67"/>
    </row>
    <row r="65" ht="15">
      <c r="Q65" s="67"/>
    </row>
    <row r="66" ht="15">
      <c r="Q66" s="67"/>
    </row>
    <row r="67" ht="15">
      <c r="Q67" s="67"/>
    </row>
    <row r="68" ht="15">
      <c r="Q68" s="67"/>
    </row>
    <row r="69" ht="15">
      <c r="Q69" s="67"/>
    </row>
    <row r="70" ht="15">
      <c r="Q70" s="67"/>
    </row>
    <row r="71" ht="15">
      <c r="Q71" s="67"/>
    </row>
    <row r="72" ht="15">
      <c r="Q72" s="67"/>
    </row>
    <row r="73" ht="15">
      <c r="Q73" s="67"/>
    </row>
    <row r="74" ht="15">
      <c r="Q74" s="67"/>
    </row>
    <row r="75" ht="15">
      <c r="Q75" s="67"/>
    </row>
    <row r="76" ht="15">
      <c r="Q76" s="67"/>
    </row>
    <row r="77" ht="15">
      <c r="Q77" s="67"/>
    </row>
    <row r="78" ht="15">
      <c r="Q78" s="67"/>
    </row>
    <row r="79" ht="15">
      <c r="Q79" s="67"/>
    </row>
    <row r="80" ht="15">
      <c r="Q80" s="67"/>
    </row>
    <row r="81" ht="15">
      <c r="Q81" s="67"/>
    </row>
    <row r="82" ht="15">
      <c r="Q82" s="67"/>
    </row>
    <row r="83" ht="15">
      <c r="Q83" s="67"/>
    </row>
    <row r="84" ht="15">
      <c r="Q84" s="67"/>
    </row>
    <row r="85" ht="15">
      <c r="Q85" s="67"/>
    </row>
    <row r="86" ht="15">
      <c r="Q86" s="67"/>
    </row>
    <row r="87" ht="15">
      <c r="Q87" s="67"/>
    </row>
    <row r="88" ht="15">
      <c r="Q88" s="67"/>
    </row>
    <row r="89" ht="15">
      <c r="Q89" s="67"/>
    </row>
    <row r="90" ht="15">
      <c r="Q90" s="67"/>
    </row>
    <row r="91" ht="15">
      <c r="Q91" s="67"/>
    </row>
    <row r="92" ht="15">
      <c r="Q92" s="67"/>
    </row>
    <row r="93" ht="15">
      <c r="Q93" s="67"/>
    </row>
    <row r="94" ht="15">
      <c r="Q94" s="67"/>
    </row>
    <row r="95" ht="15">
      <c r="Q95" s="67"/>
    </row>
    <row r="96" ht="15">
      <c r="Q96" s="67"/>
    </row>
    <row r="97" ht="15">
      <c r="Q97" s="67"/>
    </row>
    <row r="98" ht="15">
      <c r="Q98" s="67"/>
    </row>
    <row r="99" ht="15">
      <c r="Q99" s="67"/>
    </row>
    <row r="100" ht="15">
      <c r="Q100" s="67"/>
    </row>
    <row r="101" ht="15">
      <c r="Q101" s="67"/>
    </row>
    <row r="102" ht="15">
      <c r="Q102" s="67"/>
    </row>
    <row r="103" ht="15">
      <c r="Q103" s="67"/>
    </row>
    <row r="104" ht="15">
      <c r="Q104" s="67"/>
    </row>
    <row r="105" ht="15">
      <c r="Q105" s="67"/>
    </row>
    <row r="106" ht="15">
      <c r="Q106" s="67"/>
    </row>
    <row r="107" ht="15">
      <c r="Q107" s="67"/>
    </row>
    <row r="108" ht="15">
      <c r="Q108" s="67"/>
    </row>
    <row r="109" ht="15">
      <c r="Q109" s="67"/>
    </row>
    <row r="110" ht="15">
      <c r="Q110" s="67"/>
    </row>
    <row r="111" ht="15">
      <c r="Q111" s="67"/>
    </row>
    <row r="112" ht="15">
      <c r="Q112" s="67"/>
    </row>
    <row r="113" ht="15">
      <c r="Q113" s="67"/>
    </row>
    <row r="114" ht="15">
      <c r="Q114" s="67"/>
    </row>
    <row r="115" ht="15">
      <c r="Q115" s="67"/>
    </row>
    <row r="116" ht="15">
      <c r="Q116" s="67"/>
    </row>
    <row r="117" ht="15">
      <c r="Q117" s="67"/>
    </row>
    <row r="118" ht="15">
      <c r="Q118" s="67"/>
    </row>
    <row r="119" ht="15">
      <c r="Q119" s="67"/>
    </row>
    <row r="120" ht="15">
      <c r="Q120" s="67"/>
    </row>
    <row r="121" ht="15">
      <c r="Q121" s="67"/>
    </row>
    <row r="122" ht="15">
      <c r="Q122" s="67"/>
    </row>
    <row r="123" ht="15">
      <c r="Q123" s="67"/>
    </row>
    <row r="124" ht="15">
      <c r="Q124" s="67"/>
    </row>
    <row r="125" ht="15">
      <c r="Q125" s="67"/>
    </row>
    <row r="126" ht="15">
      <c r="Q126" s="67"/>
    </row>
    <row r="127" ht="15">
      <c r="Q127" s="67"/>
    </row>
    <row r="128" ht="15">
      <c r="Q128" s="67"/>
    </row>
    <row r="129" ht="15">
      <c r="Q129" s="67"/>
    </row>
    <row r="130" ht="15">
      <c r="Q130" s="67"/>
    </row>
    <row r="131" ht="15">
      <c r="Q131" s="67"/>
    </row>
    <row r="132" ht="15">
      <c r="Q132" s="67"/>
    </row>
    <row r="133" ht="15">
      <c r="Q133" s="67"/>
    </row>
    <row r="134" ht="15">
      <c r="Q134" s="67"/>
    </row>
    <row r="135" ht="15">
      <c r="Q135" s="67"/>
    </row>
    <row r="136" ht="15">
      <c r="Q136" s="67"/>
    </row>
    <row r="137" ht="15">
      <c r="Q137" s="67"/>
    </row>
    <row r="138" ht="15">
      <c r="Q138" s="67"/>
    </row>
    <row r="139" ht="15">
      <c r="Q139" s="67"/>
    </row>
    <row r="140" ht="15">
      <c r="Q140" s="67"/>
    </row>
    <row r="141" ht="15">
      <c r="Q141" s="67"/>
    </row>
    <row r="142" ht="15">
      <c r="Q142" s="67"/>
    </row>
    <row r="143" ht="15">
      <c r="Q143" s="67"/>
    </row>
    <row r="144" ht="15">
      <c r="Q144" s="67"/>
    </row>
    <row r="145" ht="15">
      <c r="Q145" s="67"/>
    </row>
    <row r="146" ht="15">
      <c r="Q146" s="67"/>
    </row>
    <row r="147" ht="15">
      <c r="Q147" s="67"/>
    </row>
    <row r="148" ht="15">
      <c r="Q148" s="67"/>
    </row>
    <row r="149" ht="15">
      <c r="Q149" s="67"/>
    </row>
    <row r="150" ht="15">
      <c r="Q150" s="67"/>
    </row>
    <row r="151" ht="15">
      <c r="Q151" s="67"/>
    </row>
    <row r="152" ht="15">
      <c r="Q152" s="67"/>
    </row>
    <row r="153" ht="15">
      <c r="Q153" s="67"/>
    </row>
    <row r="154" ht="15">
      <c r="Q154" s="67"/>
    </row>
    <row r="155" ht="15">
      <c r="Q155" s="67"/>
    </row>
    <row r="156" ht="15">
      <c r="Q156" s="67"/>
    </row>
    <row r="157" ht="15">
      <c r="Q157" s="67"/>
    </row>
    <row r="158" ht="15">
      <c r="Q158" s="67"/>
    </row>
    <row r="159" ht="15">
      <c r="Q159" s="67"/>
    </row>
    <row r="160" ht="15">
      <c r="Q160" s="67"/>
    </row>
    <row r="161" ht="15">
      <c r="Q161" s="67"/>
    </row>
    <row r="162" ht="15">
      <c r="Q162" s="67"/>
    </row>
    <row r="163" ht="15">
      <c r="Q163" s="67"/>
    </row>
    <row r="164" ht="15">
      <c r="Q164" s="67"/>
    </row>
    <row r="165" ht="15">
      <c r="Q165" s="67"/>
    </row>
    <row r="166" ht="15">
      <c r="Q166" s="67"/>
    </row>
    <row r="167" ht="15">
      <c r="Q167" s="67"/>
    </row>
    <row r="168" ht="15">
      <c r="Q168" s="67"/>
    </row>
    <row r="169" ht="15">
      <c r="Q169" s="67"/>
    </row>
    <row r="170" ht="15">
      <c r="Q170" s="67"/>
    </row>
    <row r="171" ht="15">
      <c r="Q171" s="67"/>
    </row>
    <row r="172" ht="15">
      <c r="Q172" s="67"/>
    </row>
    <row r="173" ht="15">
      <c r="Q173" s="67"/>
    </row>
    <row r="174" ht="15">
      <c r="Q174" s="67"/>
    </row>
    <row r="175" ht="15">
      <c r="Q175" s="67"/>
    </row>
    <row r="176" ht="15">
      <c r="Q176" s="67"/>
    </row>
    <row r="177" ht="15">
      <c r="Q177" s="67"/>
    </row>
    <row r="178" ht="15">
      <c r="Q178" s="67"/>
    </row>
    <row r="179" ht="15">
      <c r="Q179" s="67"/>
    </row>
    <row r="180" ht="15">
      <c r="Q180" s="67"/>
    </row>
    <row r="181" ht="15">
      <c r="Q181" s="67"/>
    </row>
    <row r="182" ht="15">
      <c r="Q182" s="67"/>
    </row>
    <row r="183" ht="15">
      <c r="Q183" s="67"/>
    </row>
    <row r="184" ht="15">
      <c r="Q184" s="67"/>
    </row>
    <row r="185" ht="15">
      <c r="Q185" s="67"/>
    </row>
    <row r="186" ht="15">
      <c r="Q186" s="67"/>
    </row>
    <row r="187" ht="15">
      <c r="Q187" s="67"/>
    </row>
    <row r="188" ht="15">
      <c r="Q188" s="67"/>
    </row>
    <row r="189" ht="15">
      <c r="Q189" s="67"/>
    </row>
    <row r="190" ht="15">
      <c r="Q190" s="67"/>
    </row>
    <row r="191" ht="15">
      <c r="Q191" s="67"/>
    </row>
    <row r="192" ht="15">
      <c r="Q192" s="67"/>
    </row>
    <row r="193" ht="15">
      <c r="Q193" s="67"/>
    </row>
    <row r="194" ht="15">
      <c r="Q194" s="67"/>
    </row>
    <row r="195" ht="15">
      <c r="Q195" s="67"/>
    </row>
    <row r="196" ht="15">
      <c r="Q196" s="67"/>
    </row>
    <row r="197" ht="15">
      <c r="Q197" s="67"/>
    </row>
    <row r="198" ht="15">
      <c r="Q198" s="67"/>
    </row>
    <row r="199" ht="15">
      <c r="Q199" s="67"/>
    </row>
    <row r="200" ht="15">
      <c r="Q200" s="6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