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水源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<sst xmlns="http://schemas.openxmlformats.org/spreadsheetml/2006/main" count="80" uniqueCount="70">
  <si>
    <t>公  開  類</t>
  </si>
  <si>
    <t>半  年  報</t>
  </si>
  <si>
    <t>臺中市消防水源</t>
  </si>
  <si>
    <t>大 隊 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</si>
  <si>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</si>
  <si>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</si>
  <si>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</si>
  <si>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</si>
  <si>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</si>
  <si>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</si>
  <si>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</si>
  <si>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</si>
  <si>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</si>
  <si>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</si>
  <si>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填表                         審核</t>
  </si>
  <si>
    <t>資料來源：本局災害搶救科依據各消防大、分隊登錄之「臺中市消防水源管理系統」資料彙編。</t>
  </si>
  <si>
    <t>填表說明：本表編製1份，並依統計法規定永久保存，資料透過網際網路上傳至「臺中市公務統計行政管理系統」與「內政部消防署統計資料庫」。</t>
  </si>
  <si>
    <t>每年1月、7月底前編報</t>
  </si>
  <si>
    <t>消　  防　  栓 　 數　( 支 )</t>
  </si>
  <si>
    <t>地上式</t>
  </si>
  <si>
    <t>單口型</t>
  </si>
  <si>
    <t>雙口型</t>
  </si>
  <si>
    <t>地下式</t>
  </si>
  <si>
    <t>審　核</t>
  </si>
  <si>
    <t>消  防  栓  流  量  檢  測</t>
  </si>
  <si>
    <t>檢  測  數
  ( 支 )</t>
  </si>
  <si>
    <t>平 均 每 口 流 量
(L/min)</t>
  </si>
  <si>
    <t>業務主管人員</t>
  </si>
  <si>
    <t>主辦統計人員</t>
  </si>
  <si>
    <t>蓄 水 池 數
 （處）</t>
  </si>
  <si>
    <t>游 泳 池 數
 （處）</t>
  </si>
  <si>
    <t>機關首長</t>
  </si>
  <si>
    <t>編 製 機 關</t>
  </si>
  <si>
    <t>表  　   號</t>
  </si>
  <si>
    <t>深 水 井 數
 （口）</t>
  </si>
  <si>
    <t>臺中市政府消防局</t>
  </si>
  <si>
    <t>10981-07-01-2</t>
  </si>
  <si>
    <t>其　　他
 （處）</t>
  </si>
  <si>
    <t>公　開　類</t>
  </si>
  <si>
    <t>民國112年 1月 5日 13:20:43 印製</t>
  </si>
  <si>
    <t>中華民國111年下半年(12月底)</t>
  </si>
  <si>
    <t>機關別</t>
  </si>
  <si>
    <t>總　　　　　計</t>
  </si>
  <si>
    <t>　　第一救災
　　救護大隊</t>
  </si>
  <si>
    <t>　　第二救災
　　救護大隊</t>
  </si>
  <si>
    <t>　　第三救災
　　救護大隊</t>
  </si>
  <si>
    <t>　　第四救災
　　救護大隊</t>
  </si>
  <si>
    <t>　　第五救災
　　救護大隊</t>
  </si>
  <si>
    <t>　　第六救災
　　救護大隊</t>
  </si>
  <si>
    <t>　　第七救災
　　救護大隊</t>
  </si>
  <si>
    <t>　　第八救災
　　救護大隊</t>
  </si>
  <si>
    <t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</si>
  <si>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</si>
  <si>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資料來源：依據本市各消防分隊所報「消防水源」表彙編。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</si>
  <si>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</si>
  <si>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依據本市各消防分隊所報「消防水源」表彙編。</t>
  </si>
  <si>
    <t>消　防　栓　數　(支)</t>
  </si>
  <si>
    <t>地　上　式</t>
  </si>
  <si>
    <t>半　年　報</t>
  </si>
  <si>
    <t>本表1式4份，經陳核後，1份自存，另外3份送本局會計室，其中1份送市政府主計處，1份送內政部消防署，並應由網際網路上傳至 內政部消防署統計資料庫。</t>
  </si>
  <si>
    <t>地　下　式</t>
  </si>
  <si>
    <t>1762-02-01-2</t>
  </si>
  <si>
    <t>消防栓流量檢測</t>
  </si>
  <si>
    <t>檢測數(支)</t>
  </si>
  <si>
    <t>平均每口流量
(L/min)</t>
  </si>
  <si>
    <t>蓄水池數
(處)</t>
  </si>
  <si>
    <t>游泳池數
(處)</t>
  </si>
  <si>
    <t>深水井數
(口)</t>
  </si>
  <si>
    <t xml:space="preserve">民國112年 1月 5日 13:20:43 印製 </t>
  </si>
  <si>
    <t>其他
(處)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</si>
</sst>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-* #,##0_-;\-* #,##0_-;_-* &quot;-&quot;_-;_-@_-"/>
    <numFmt numFmtId="198" formatCode="#,##0_);[Red]\(#,##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96" fontId="4" fillId="0" borderId="4" xfId="0" applyNumberFormat="1" applyFont="1" applyBorder="1" applyAlignment="1">
      <alignment horizontal="center" vertical="center"/>
    </xf>
    <xf numFmtId="196" fontId="4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97" fontId="4" fillId="0" borderId="9" xfId="0" applyNumberFormat="1" applyFont="1" applyBorder="1" applyAlignment="1">
      <alignment horizontal="center" vertical="center"/>
    </xf>
    <xf numFmtId="198" fontId="4" fillId="0" borderId="2" xfId="0" applyNumberFormat="1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M6" sqref="M6"/>
    </sheetView>
  </sheetViews>
  <sheetFormatPr defaultColWidth="9.28125" defaultRowHeight="15"/>
  <cols>
    <col min="1" max="1" width="20.00390625" style="0" customWidth="1"/>
    <col min="2" max="11" width="15.00390625" style="0" customWidth="1"/>
  </cols>
  <sheetData>
    <row r="1" spans="1:12" ht="15" customHeight="1">
      <c r="A1" s="1" t="s">
        <v>0</v>
      </c>
      <c r="B1" s="12"/>
      <c r="C1" s="17"/>
      <c r="D1" s="17"/>
      <c r="E1" s="17"/>
      <c r="F1" s="17"/>
      <c r="G1" s="17"/>
      <c r="H1" s="17"/>
      <c r="I1" s="21"/>
      <c r="J1" s="1" t="s">
        <v>32</v>
      </c>
      <c r="K1" s="1" t="s">
        <v>35</v>
      </c>
      <c r="L1" s="28"/>
    </row>
    <row r="2" spans="1:12" ht="15.6" customHeight="1">
      <c r="A2" s="1" t="s">
        <v>1</v>
      </c>
      <c r="B2" s="13" t="s">
        <v>17</v>
      </c>
      <c r="C2" s="18"/>
      <c r="D2" s="18"/>
      <c r="E2" s="18"/>
      <c r="F2" s="18"/>
      <c r="G2" s="18"/>
      <c r="H2" s="18"/>
      <c r="I2" s="22"/>
      <c r="J2" s="1" t="s">
        <v>33</v>
      </c>
      <c r="K2" s="1" t="s">
        <v>36</v>
      </c>
      <c r="L2" s="28"/>
    </row>
    <row r="3" spans="1:11" ht="33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3" t="e">
        <f>'工作表1'!A6</f>
        <v>#REF!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3.4" customHeight="1">
      <c r="A5" s="4" t="s">
        <v>3</v>
      </c>
      <c r="B5" s="14" t="s">
        <v>18</v>
      </c>
      <c r="C5" s="14"/>
      <c r="D5" s="14"/>
      <c r="E5" s="14"/>
      <c r="F5" s="14" t="s">
        <v>24</v>
      </c>
      <c r="G5" s="14"/>
      <c r="H5" s="20" t="s">
        <v>29</v>
      </c>
      <c r="I5" s="20" t="s">
        <v>30</v>
      </c>
      <c r="J5" s="20" t="s">
        <v>34</v>
      </c>
      <c r="K5" s="24" t="s">
        <v>37</v>
      </c>
    </row>
    <row r="6" spans="1:11" ht="25.2" customHeight="1">
      <c r="A6" s="4"/>
      <c r="B6" s="14" t="s">
        <v>19</v>
      </c>
      <c r="C6" s="14"/>
      <c r="D6" s="14" t="s">
        <v>22</v>
      </c>
      <c r="E6" s="14"/>
      <c r="F6" s="20" t="s">
        <v>25</v>
      </c>
      <c r="G6" s="20" t="s">
        <v>26</v>
      </c>
      <c r="H6" s="20"/>
      <c r="I6" s="20"/>
      <c r="J6" s="20"/>
      <c r="K6" s="24"/>
    </row>
    <row r="7" spans="1:11" ht="27" customHeight="1">
      <c r="A7" s="4"/>
      <c r="B7" s="14" t="s">
        <v>20</v>
      </c>
      <c r="C7" s="14" t="s">
        <v>21</v>
      </c>
      <c r="D7" s="14" t="s">
        <v>20</v>
      </c>
      <c r="E7" s="14" t="s">
        <v>21</v>
      </c>
      <c r="F7" s="20"/>
      <c r="G7" s="20"/>
      <c r="H7" s="20"/>
      <c r="I7" s="20"/>
      <c r="J7" s="20"/>
      <c r="K7" s="24"/>
    </row>
    <row r="8" spans="1:11" ht="28.05" customHeight="1">
      <c r="A8" s="5" t="s">
        <v>4</v>
      </c>
      <c r="B8" s="15" t="e">
        <f>'工作表1'!B11</f>
        <v>#REF!</v>
      </c>
      <c r="C8" s="15" t="e">
        <f>'工作表1'!C11</f>
        <v>#REF!</v>
      </c>
      <c r="D8" s="15" t="e">
        <f>'工作表1'!D11</f>
        <v>#REF!</v>
      </c>
      <c r="E8" s="15" t="e">
        <f>'工作表1'!E11</f>
        <v>#REF!</v>
      </c>
      <c r="F8" s="15" t="e">
        <f>'工作表1'!F11</f>
        <v>#REF!</v>
      </c>
      <c r="G8" s="15" t="e">
        <f>'工作表1'!G11</f>
        <v>#REF!</v>
      </c>
      <c r="H8" s="15" t="e">
        <f>'工作表1'!H11</f>
        <v>#REF!</v>
      </c>
      <c r="I8" s="15" t="e">
        <f>'工作表1'!I11</f>
        <v>#REF!</v>
      </c>
      <c r="J8" s="15" t="e">
        <f>'工作表1'!J11</f>
        <v>#REF!</v>
      </c>
      <c r="K8" s="25" t="e">
        <f>'工作表1'!K11</f>
        <v>#REF!</v>
      </c>
    </row>
    <row r="9" spans="1:11" ht="28.05" customHeight="1">
      <c r="A9" s="5" t="s">
        <v>5</v>
      </c>
      <c r="B9" s="15" t="e">
        <f>'工作表1'!B12</f>
        <v>#REF!</v>
      </c>
      <c r="C9" s="15" t="e">
        <f>'工作表1'!C12</f>
        <v>#REF!</v>
      </c>
      <c r="D9" s="15" t="e">
        <f>'工作表1'!D12</f>
        <v>#REF!</v>
      </c>
      <c r="E9" s="15" t="e">
        <f>'工作表1'!E12</f>
        <v>#REF!</v>
      </c>
      <c r="F9" s="15" t="e">
        <f>'工作表1'!F12</f>
        <v>#REF!</v>
      </c>
      <c r="G9" s="15" t="e">
        <f>'工作表1'!G12</f>
        <v>#REF!</v>
      </c>
      <c r="H9" s="15" t="e">
        <f>'工作表1'!H12</f>
        <v>#REF!</v>
      </c>
      <c r="I9" s="15" t="e">
        <f>'工作表1'!I12</f>
        <v>#REF!</v>
      </c>
      <c r="J9" s="15" t="e">
        <f>'工作表1'!J12</f>
        <v>#REF!</v>
      </c>
      <c r="K9" s="25" t="e">
        <f>'工作表1'!K12</f>
        <v>#REF!</v>
      </c>
    </row>
    <row r="10" spans="1:11" ht="28.05" customHeight="1">
      <c r="A10" s="5" t="s">
        <v>6</v>
      </c>
      <c r="B10" s="15" t="e">
        <f>'工作表1'!B13</f>
        <v>#REF!</v>
      </c>
      <c r="C10" s="15" t="e">
        <f>'工作表1'!C13</f>
        <v>#REF!</v>
      </c>
      <c r="D10" s="15" t="e">
        <f>'工作表1'!D13</f>
        <v>#REF!</v>
      </c>
      <c r="E10" s="15" t="e">
        <f>'工作表1'!E13</f>
        <v>#REF!</v>
      </c>
      <c r="F10" s="15" t="e">
        <f>'工作表1'!F13</f>
        <v>#REF!</v>
      </c>
      <c r="G10" s="15" t="e">
        <f>'工作表1'!G13</f>
        <v>#REF!</v>
      </c>
      <c r="H10" s="15" t="e">
        <f>'工作表1'!H13</f>
        <v>#REF!</v>
      </c>
      <c r="I10" s="15" t="e">
        <f>'工作表1'!I13</f>
        <v>#REF!</v>
      </c>
      <c r="J10" s="15" t="e">
        <f>'工作表1'!J13</f>
        <v>#REF!</v>
      </c>
      <c r="K10" s="25" t="e">
        <f>'工作表1'!K13</f>
        <v>#REF!</v>
      </c>
    </row>
    <row r="11" spans="1:11" ht="28.05" customHeight="1">
      <c r="A11" s="5" t="s">
        <v>7</v>
      </c>
      <c r="B11" s="15" t="e">
        <f>'工作表1'!B14</f>
        <v>#REF!</v>
      </c>
      <c r="C11" s="15" t="e">
        <f>'工作表1'!C14</f>
        <v>#REF!</v>
      </c>
      <c r="D11" s="15" t="e">
        <f>'工作表1'!D14</f>
        <v>#REF!</v>
      </c>
      <c r="E11" s="15" t="e">
        <f>'工作表1'!E14</f>
        <v>#REF!</v>
      </c>
      <c r="F11" s="15" t="e">
        <f>'工作表1'!F14</f>
        <v>#REF!</v>
      </c>
      <c r="G11" s="15" t="e">
        <f>'工作表1'!G14</f>
        <v>#REF!</v>
      </c>
      <c r="H11" s="15" t="e">
        <f>'工作表1'!H14</f>
        <v>#REF!</v>
      </c>
      <c r="I11" s="15" t="e">
        <f>'工作表1'!I14</f>
        <v>#REF!</v>
      </c>
      <c r="J11" s="15" t="e">
        <f>'工作表1'!J14</f>
        <v>#REF!</v>
      </c>
      <c r="K11" s="25" t="e">
        <f>'工作表1'!K14</f>
        <v>#REF!</v>
      </c>
    </row>
    <row r="12" spans="1:11" ht="28.05" customHeight="1">
      <c r="A12" s="6" t="s">
        <v>8</v>
      </c>
      <c r="B12" s="15" t="e">
        <f>'工作表1'!B15</f>
        <v>#REF!</v>
      </c>
      <c r="C12" s="15" t="e">
        <f>'工作表1'!C15</f>
        <v>#REF!</v>
      </c>
      <c r="D12" s="15" t="e">
        <f>'工作表1'!D15</f>
        <v>#REF!</v>
      </c>
      <c r="E12" s="15" t="e">
        <f>'工作表1'!E15</f>
        <v>#REF!</v>
      </c>
      <c r="F12" s="15" t="e">
        <f>'工作表1'!F15</f>
        <v>#REF!</v>
      </c>
      <c r="G12" s="15" t="e">
        <f>'工作表1'!G15</f>
        <v>#REF!</v>
      </c>
      <c r="H12" s="15" t="e">
        <f>'工作表1'!H15</f>
        <v>#REF!</v>
      </c>
      <c r="I12" s="15" t="e">
        <f>'工作表1'!I15</f>
        <v>#REF!</v>
      </c>
      <c r="J12" s="15" t="e">
        <f>'工作表1'!J15</f>
        <v>#REF!</v>
      </c>
      <c r="K12" s="25" t="e">
        <f>'工作表1'!K15</f>
        <v>#REF!</v>
      </c>
    </row>
    <row r="13" spans="1:11" ht="28.05" customHeight="1">
      <c r="A13" s="6" t="s">
        <v>9</v>
      </c>
      <c r="B13" s="15" t="e">
        <f>'工作表1'!B16</f>
        <v>#REF!</v>
      </c>
      <c r="C13" s="15" t="e">
        <f>'工作表1'!C16</f>
        <v>#REF!</v>
      </c>
      <c r="D13" s="15" t="e">
        <f>'工作表1'!D16</f>
        <v>#REF!</v>
      </c>
      <c r="E13" s="15" t="e">
        <f>'工作表1'!E16</f>
        <v>#REF!</v>
      </c>
      <c r="F13" s="15" t="e">
        <f>'工作表1'!F16</f>
        <v>#REF!</v>
      </c>
      <c r="G13" s="15" t="e">
        <f>'工作表1'!G16</f>
        <v>#REF!</v>
      </c>
      <c r="H13" s="15" t="e">
        <f>'工作表1'!H16</f>
        <v>#REF!</v>
      </c>
      <c r="I13" s="15" t="e">
        <f>'工作表1'!I16</f>
        <v>#REF!</v>
      </c>
      <c r="J13" s="15" t="e">
        <f>'工作表1'!J16</f>
        <v>#REF!</v>
      </c>
      <c r="K13" s="25" t="e">
        <f>'工作表1'!K16</f>
        <v>#REF!</v>
      </c>
    </row>
    <row r="14" spans="1:11" ht="28.05" customHeight="1">
      <c r="A14" s="6" t="s">
        <v>10</v>
      </c>
      <c r="B14" s="15" t="e">
        <f>'工作表1'!B17</f>
        <v>#REF!</v>
      </c>
      <c r="C14" s="15" t="e">
        <f>'工作表1'!C17</f>
        <v>#REF!</v>
      </c>
      <c r="D14" s="15" t="e">
        <f>'工作表1'!D17</f>
        <v>#REF!</v>
      </c>
      <c r="E14" s="15" t="e">
        <f>'工作表1'!E17</f>
        <v>#REF!</v>
      </c>
      <c r="F14" s="15" t="e">
        <f>'工作表1'!F17</f>
        <v>#REF!</v>
      </c>
      <c r="G14" s="15" t="e">
        <f>'工作表1'!G17</f>
        <v>#REF!</v>
      </c>
      <c r="H14" s="15" t="e">
        <f>'工作表1'!H17</f>
        <v>#REF!</v>
      </c>
      <c r="I14" s="15" t="e">
        <f>'工作表1'!I17</f>
        <v>#REF!</v>
      </c>
      <c r="J14" s="15" t="e">
        <f>'工作表1'!J17</f>
        <v>#REF!</v>
      </c>
      <c r="K14" s="25" t="e">
        <f>'工作表1'!K17</f>
        <v>#REF!</v>
      </c>
    </row>
    <row r="15" spans="1:11" ht="28.05" customHeight="1">
      <c r="A15" s="6" t="s">
        <v>11</v>
      </c>
      <c r="B15" s="15" t="e">
        <f>'工作表1'!B18</f>
        <v>#REF!</v>
      </c>
      <c r="C15" s="15" t="e">
        <f>'工作表1'!C18</f>
        <v>#REF!</v>
      </c>
      <c r="D15" s="15" t="e">
        <f>'工作表1'!D18</f>
        <v>#REF!</v>
      </c>
      <c r="E15" s="15" t="e">
        <f>'工作表1'!E18</f>
        <v>#REF!</v>
      </c>
      <c r="F15" s="15" t="e">
        <f>'工作表1'!F18</f>
        <v>#REF!</v>
      </c>
      <c r="G15" s="15" t="e">
        <f>'工作表1'!G18</f>
        <v>#REF!</v>
      </c>
      <c r="H15" s="15" t="e">
        <f>'工作表1'!H18</f>
        <v>#REF!</v>
      </c>
      <c r="I15" s="15" t="e">
        <f>'工作表1'!I18</f>
        <v>#REF!</v>
      </c>
      <c r="J15" s="15" t="e">
        <f>'工作表1'!J18</f>
        <v>#REF!</v>
      </c>
      <c r="K15" s="25" t="e">
        <f>'工作表1'!K18</f>
        <v>#REF!</v>
      </c>
    </row>
    <row r="16" spans="1:11" ht="28.05" customHeight="1">
      <c r="A16" s="6" t="s">
        <v>12</v>
      </c>
      <c r="B16" s="15" t="e">
        <f>'工作表1'!B19</f>
        <v>#REF!</v>
      </c>
      <c r="C16" s="15" t="e">
        <f>'工作表1'!C19</f>
        <v>#REF!</v>
      </c>
      <c r="D16" s="15" t="e">
        <f>'工作表1'!D19</f>
        <v>#REF!</v>
      </c>
      <c r="E16" s="15" t="e">
        <f>'工作表1'!E19</f>
        <v>#REF!</v>
      </c>
      <c r="F16" s="15" t="e">
        <f>'工作表1'!F19</f>
        <v>#REF!</v>
      </c>
      <c r="G16" s="15" t="e">
        <f>'工作表1'!G19</f>
        <v>#REF!</v>
      </c>
      <c r="H16" s="15" t="e">
        <f>'工作表1'!H19</f>
        <v>#REF!</v>
      </c>
      <c r="I16" s="15" t="e">
        <f>'工作表1'!I19</f>
        <v>#REF!</v>
      </c>
      <c r="J16" s="15" t="e">
        <f>'工作表1'!J19</f>
        <v>#REF!</v>
      </c>
      <c r="K16" s="25" t="e">
        <f>'工作表1'!K19</f>
        <v>#REF!</v>
      </c>
    </row>
    <row r="17" spans="1:11" ht="28.05" customHeight="1">
      <c r="A17" s="7" t="s">
        <v>13</v>
      </c>
      <c r="B17" s="15" t="e">
        <f>'工作表1'!B20</f>
        <v>#REF!</v>
      </c>
      <c r="C17" s="15" t="e">
        <f>'工作表1'!C20</f>
        <v>#REF!</v>
      </c>
      <c r="D17" s="15" t="e">
        <f>'工作表1'!D20</f>
        <v>#REF!</v>
      </c>
      <c r="E17" s="15" t="e">
        <f>'工作表1'!E20</f>
        <v>#REF!</v>
      </c>
      <c r="F17" s="15" t="e">
        <f>'工作表1'!F20</f>
        <v>#REF!</v>
      </c>
      <c r="G17" s="15" t="e">
        <f>'工作表1'!G20</f>
        <v>#REF!</v>
      </c>
      <c r="H17" s="15" t="e">
        <f>'工作表1'!H20</f>
        <v>#REF!</v>
      </c>
      <c r="I17" s="15" t="e">
        <f>'工作表1'!I20</f>
        <v>#REF!</v>
      </c>
      <c r="J17" s="15" t="e">
        <f>'工作表1'!J20</f>
        <v>#REF!</v>
      </c>
      <c r="K17" s="25" t="e">
        <f>'工作表1'!K20</f>
        <v>#REF!</v>
      </c>
    </row>
    <row r="18" spans="1:11" ht="16.2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26" t="e">
        <f>"中華"&amp;LEFT('工作表1'!A2,12)&amp;"編製"</f>
        <v>#REF!</v>
      </c>
    </row>
    <row r="19" spans="1:11" ht="16.2" customHeight="1">
      <c r="A19" s="9" t="s">
        <v>14</v>
      </c>
      <c r="B19" s="9"/>
      <c r="C19" s="9"/>
      <c r="D19" s="19" t="s">
        <v>23</v>
      </c>
      <c r="E19" s="9"/>
      <c r="F19" s="9"/>
      <c r="G19" s="9" t="s">
        <v>27</v>
      </c>
      <c r="H19" s="10"/>
      <c r="I19" s="23" t="s">
        <v>31</v>
      </c>
      <c r="J19" s="10"/>
      <c r="K19" s="27"/>
    </row>
    <row r="20" spans="1:11" ht="16.2" customHeight="1">
      <c r="A20" s="9"/>
      <c r="B20" s="9"/>
      <c r="C20" s="9"/>
      <c r="D20" s="19"/>
      <c r="E20" s="9"/>
      <c r="F20" s="9"/>
      <c r="G20" s="9" t="s">
        <v>28</v>
      </c>
      <c r="H20" s="10"/>
      <c r="I20" s="23"/>
      <c r="J20" s="10"/>
      <c r="K20" s="10"/>
    </row>
    <row r="21" spans="1:11" ht="16.2" customHeight="1">
      <c r="A21" s="10"/>
      <c r="B21" s="10"/>
      <c r="C21" s="10"/>
      <c r="D21" s="10"/>
      <c r="E21" s="10"/>
      <c r="F21" s="10"/>
      <c r="G21" s="10"/>
      <c r="H21" s="10"/>
      <c r="I21" s="10"/>
      <c r="J21" s="9"/>
      <c r="K21" s="10"/>
    </row>
    <row r="22" spans="1:11" ht="16.2" customHeight="1">
      <c r="A22" s="9" t="s">
        <v>15</v>
      </c>
      <c r="B22" s="9"/>
      <c r="C22" s="9"/>
      <c r="D22" s="9"/>
      <c r="E22" s="9"/>
      <c r="F22" s="9"/>
      <c r="G22" s="9"/>
      <c r="H22" s="9"/>
      <c r="I22" s="10"/>
      <c r="J22" s="10"/>
      <c r="K22" s="10"/>
    </row>
    <row r="23" spans="1:11" ht="16.2" customHeight="1">
      <c r="A23" s="11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6.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6.2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</sheetData>
  <mergeCells count="16">
    <mergeCell ref="I19:I20"/>
    <mergeCell ref="A3:K3"/>
    <mergeCell ref="A5:A7"/>
    <mergeCell ref="B5:E5"/>
    <mergeCell ref="F5:G5"/>
    <mergeCell ref="H5:H7"/>
    <mergeCell ref="I5:I7"/>
    <mergeCell ref="J5:J7"/>
    <mergeCell ref="K5:K7"/>
    <mergeCell ref="B6:C6"/>
    <mergeCell ref="D6:E6"/>
    <mergeCell ref="F6:F7"/>
    <mergeCell ref="G6:G7"/>
    <mergeCell ref="A19:B20"/>
    <mergeCell ref="D19:D20"/>
    <mergeCell ref="A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/>
  </sheetViews>
  <sheetFormatPr defaultColWidth="9.28125" defaultRowHeight="15"/>
  <sheetData>
    <row r="1" spans="1:6" ht="15">
      <c r="A1" t="s">
        <v>38</v>
      </c>
      <c r="B1" t="s">
        <v>35</v>
      </c>
      <c r="C1" t="s">
        <v>58</v>
      </c>
      <c r="D1" t="s">
        <v>17</v>
      </c>
      <c r="E1" t="s">
        <v>61</v>
      </c>
      <c r="F1" t="s">
        <v>40</v>
      </c>
    </row>
    <row r="2" spans="1:3" ht="15">
      <c r="A2" t="s">
        <v>39</v>
      </c>
      <c r="B2" t="s">
        <v>55</v>
      </c>
      <c r="C2" t="s">
        <v>59</v>
      </c>
    </row>
    <row r="5" ht="15">
      <c r="A5" t="s">
        <v>2</v>
      </c>
    </row>
    <row r="6" ht="15">
      <c r="A6" t="s">
        <v>40</v>
      </c>
    </row>
    <row r="7" spans="1:11" ht="15">
      <c r="A7" t="s">
        <v>41</v>
      </c>
      <c r="B7" t="s">
        <v>56</v>
      </c>
      <c r="F7" t="s">
        <v>62</v>
      </c>
      <c r="H7" t="s">
        <v>65</v>
      </c>
      <c r="I7" t="s">
        <v>66</v>
      </c>
      <c r="J7" t="s">
        <v>67</v>
      </c>
      <c r="K7" t="s">
        <v>69</v>
      </c>
    </row>
    <row r="8" spans="2:7" ht="15">
      <c r="B8" t="s">
        <v>57</v>
      </c>
      <c r="D8" t="s">
        <v>60</v>
      </c>
      <c r="F8" t="s">
        <v>63</v>
      </c>
      <c r="G8" t="s">
        <v>64</v>
      </c>
    </row>
    <row r="9" spans="2:5" ht="15">
      <c r="B9" t="s">
        <v>20</v>
      </c>
      <c r="C9" t="s">
        <v>21</v>
      </c>
      <c r="D9" t="s">
        <v>20</v>
      </c>
      <c r="E9" t="s">
        <v>21</v>
      </c>
    </row>
    <row r="11" spans="1:11" ht="15">
      <c r="A11" t="s">
        <v>42</v>
      </c>
      <c r="B11">
        <v>4269</v>
      </c>
      <c r="C11">
        <v>2431</v>
      </c>
      <c r="D11">
        <v>13765</v>
      </c>
      <c r="E11">
        <v>17</v>
      </c>
      <c r="F11">
        <v>1054</v>
      </c>
      <c r="G11">
        <v>935</v>
      </c>
      <c r="H11">
        <v>3067</v>
      </c>
      <c r="I11">
        <v>66</v>
      </c>
      <c r="J11">
        <v>26</v>
      </c>
      <c r="K11">
        <v>168</v>
      </c>
    </row>
    <row r="12" spans="1:11" ht="15">
      <c r="A12" t="s">
        <v>43</v>
      </c>
      <c r="B12">
        <v>512</v>
      </c>
      <c r="C12">
        <v>172</v>
      </c>
      <c r="D12">
        <v>2941</v>
      </c>
      <c r="E12">
        <v>7</v>
      </c>
      <c r="F12">
        <v>77</v>
      </c>
      <c r="G12">
        <v>1043</v>
      </c>
      <c r="H12">
        <v>322</v>
      </c>
      <c r="I12">
        <v>8</v>
      </c>
      <c r="J12">
        <v>4</v>
      </c>
      <c r="K12">
        <v>7</v>
      </c>
    </row>
    <row r="13" spans="1:11" ht="15">
      <c r="A13" t="s">
        <v>44</v>
      </c>
      <c r="B13">
        <v>251</v>
      </c>
      <c r="C13">
        <v>19</v>
      </c>
      <c r="D13">
        <v>331</v>
      </c>
      <c r="E13">
        <v>0</v>
      </c>
      <c r="F13">
        <v>0</v>
      </c>
      <c r="G13">
        <v>0</v>
      </c>
      <c r="H13">
        <v>33</v>
      </c>
      <c r="I13">
        <v>16</v>
      </c>
      <c r="J13">
        <v>4</v>
      </c>
      <c r="K13">
        <v>24</v>
      </c>
    </row>
    <row r="14" spans="1:11" ht="15">
      <c r="A14" t="s">
        <v>45</v>
      </c>
      <c r="B14">
        <v>521</v>
      </c>
      <c r="C14">
        <v>302</v>
      </c>
      <c r="D14">
        <v>2975</v>
      </c>
      <c r="E14">
        <v>3</v>
      </c>
      <c r="F14">
        <v>0</v>
      </c>
      <c r="G14">
        <v>0</v>
      </c>
      <c r="H14">
        <v>328</v>
      </c>
      <c r="I14">
        <v>9</v>
      </c>
      <c r="J14">
        <v>0</v>
      </c>
      <c r="K14">
        <v>16</v>
      </c>
    </row>
    <row r="15" spans="1:11" ht="15">
      <c r="A15" t="s">
        <v>46</v>
      </c>
      <c r="B15">
        <v>902</v>
      </c>
      <c r="C15">
        <v>198</v>
      </c>
      <c r="D15">
        <v>2441</v>
      </c>
      <c r="E15">
        <v>0</v>
      </c>
      <c r="F15">
        <v>0</v>
      </c>
      <c r="G15">
        <v>0</v>
      </c>
      <c r="H15">
        <v>168</v>
      </c>
      <c r="I15">
        <v>8</v>
      </c>
      <c r="J15">
        <v>0</v>
      </c>
      <c r="K15">
        <v>39</v>
      </c>
    </row>
    <row r="16" spans="1:11" ht="15">
      <c r="A16" t="s">
        <v>47</v>
      </c>
      <c r="B16">
        <v>209</v>
      </c>
      <c r="C16">
        <v>236</v>
      </c>
      <c r="D16">
        <v>1367</v>
      </c>
      <c r="E16">
        <v>1</v>
      </c>
      <c r="F16">
        <v>0</v>
      </c>
      <c r="G16">
        <v>0</v>
      </c>
      <c r="H16">
        <v>106</v>
      </c>
      <c r="I16">
        <v>3</v>
      </c>
      <c r="J16">
        <v>0</v>
      </c>
      <c r="K16">
        <v>17</v>
      </c>
    </row>
    <row r="17" spans="1:11" ht="15">
      <c r="A17" t="s">
        <v>48</v>
      </c>
      <c r="B17">
        <v>687</v>
      </c>
      <c r="C17">
        <v>771</v>
      </c>
      <c r="D17">
        <v>929</v>
      </c>
      <c r="E17">
        <v>2</v>
      </c>
      <c r="F17">
        <v>0</v>
      </c>
      <c r="G17">
        <v>0</v>
      </c>
      <c r="H17">
        <v>546</v>
      </c>
      <c r="I17">
        <v>9</v>
      </c>
      <c r="J17">
        <v>1</v>
      </c>
      <c r="K17">
        <v>10</v>
      </c>
    </row>
    <row r="18" spans="1:11" ht="15">
      <c r="A18" t="s">
        <v>49</v>
      </c>
      <c r="B18">
        <v>472</v>
      </c>
      <c r="C18">
        <v>390</v>
      </c>
      <c r="D18">
        <v>984</v>
      </c>
      <c r="E18">
        <v>2</v>
      </c>
      <c r="F18">
        <v>395</v>
      </c>
      <c r="G18">
        <v>550</v>
      </c>
      <c r="H18">
        <v>882</v>
      </c>
      <c r="I18">
        <v>6</v>
      </c>
      <c r="J18">
        <v>0</v>
      </c>
      <c r="K18">
        <v>14</v>
      </c>
    </row>
    <row r="19" spans="1:11" ht="15">
      <c r="A19" t="s">
        <v>50</v>
      </c>
      <c r="B19">
        <v>715</v>
      </c>
      <c r="C19">
        <v>343</v>
      </c>
      <c r="D19">
        <v>1797</v>
      </c>
      <c r="E19">
        <v>2</v>
      </c>
      <c r="F19">
        <v>582</v>
      </c>
      <c r="G19">
        <v>1182</v>
      </c>
      <c r="H19">
        <v>682</v>
      </c>
      <c r="I19">
        <v>7</v>
      </c>
      <c r="J19">
        <v>17</v>
      </c>
      <c r="K19">
        <v>41</v>
      </c>
    </row>
    <row r="20" spans="1:11" ht="15">
      <c r="A20" t="s">
        <v>51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2" ht="15">
      <c r="A22" t="s">
        <v>52</v>
      </c>
    </row>
    <row r="23" spans="1:10" ht="15">
      <c r="A23" t="s">
        <v>53</v>
      </c>
      <c r="J23" t="s">
        <v>68</v>
      </c>
    </row>
    <row r="24" ht="15">
      <c r="A24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