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81-04-04-2表" state="visible" r:id="rId4"/>
    <sheet sheetId="2" name="工作表1" state="visible" r:id="rId5"/>
  </sheets>
</workbook>
</file>

<file path=xl/sharedStrings.xml><?xml version="1.0" encoding="utf-8"?>
<sst xmlns="http://schemas.openxmlformats.org/spreadsheetml/2006/main" count="72">
  <si>
    <t>公   開   類</t>
  </si>
  <si>
    <t>季   　   報</t>
  </si>
  <si>
    <t>臺中市防焰規制執行情形－設置防焰物品場所</t>
  </si>
  <si>
    <t>大隊別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</si>
  <si>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</si>
  <si>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</si>
  <si>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</si>
  <si>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</si>
  <si>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</si>
  <si>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</si>
  <si>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</si>
  <si>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</si>
  <si>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</si>
  <si>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</si>
  <si>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</si>
  <si>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資料來源：本局火災預防科依據各消防大、分隊所登錄之「臺中市消防安全管理系統」資料彙編。</t>
  </si>
  <si>
    <t xml:space="preserve">填表說明：本表編製1份，並依統計法規定永久保存，資料透過網際網路上傳至「臺中市公務統計行政管理系統」與「內政部消防署統計資料庫」。
</t>
  </si>
  <si>
    <t>每季終了25日內編報</t>
  </si>
  <si>
    <t>期底
列管家數
(家)</t>
  </si>
  <si>
    <t>檢查件次</t>
  </si>
  <si>
    <t>合　計</t>
  </si>
  <si>
    <t>與上年同期比較</t>
  </si>
  <si>
    <t>上年同期合計</t>
  </si>
  <si>
    <t>審　核</t>
  </si>
  <si>
    <t>增減率
(％)</t>
  </si>
  <si>
    <t>不合格件次</t>
  </si>
  <si>
    <t>業務主管人員</t>
  </si>
  <si>
    <t>主辦統計人員</t>
  </si>
  <si>
    <t>合格件次</t>
  </si>
  <si>
    <t>本季
合格率(%)</t>
  </si>
  <si>
    <t>複查件次</t>
  </si>
  <si>
    <t>違規處理情形</t>
  </si>
  <si>
    <t>限期改善件次</t>
  </si>
  <si>
    <t>機關首長</t>
  </si>
  <si>
    <t>停業或停止使用件次</t>
  </si>
  <si>
    <t>處罰鍰</t>
  </si>
  <si>
    <t>件次</t>
  </si>
  <si>
    <t>編製機關</t>
  </si>
  <si>
    <t>表    號</t>
  </si>
  <si>
    <t>金額(元)</t>
  </si>
  <si>
    <t>臺中市政府消防局</t>
  </si>
  <si>
    <t>10981-04-04-2</t>
  </si>
  <si>
    <t>罰鍰收繳情形</t>
  </si>
  <si>
    <t>強制執行
件次</t>
  </si>
  <si>
    <t>公　開　類</t>
  </si>
  <si>
    <t>民國112年 4月 7日 15:50:23 印製</t>
  </si>
  <si>
    <t>中華民國112年第1季</t>
  </si>
  <si>
    <t>機關別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</si>
  <si>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</si>
  <si>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</si>
  <si>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</si>
  <si>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</si>
  <si>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</si>
  <si>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</si>
  <si>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</si>
  <si>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</si>
  <si>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</si>
  <si>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</si>
  <si>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t>
  </si>
  <si>
    <t>資料來源：依據本市各消防分隊所報「防焰規制執行情形－設置防焰物品場所」表彙編。</t>
  </si>
  <si>
    <t>填表說明：本表1式4份，經陳核後，1份自存，另外3份送本局會計室，其中1份送市政府主計處，1份送內政部消防署，並應由網際網路上傳至 內政部消防署統計資料庫。</t>
  </si>
  <si>
    <t>依據本市各消防分隊所報「防焰規制執行情形－設置防焰物品場所」表彙編。</t>
  </si>
  <si>
    <t>期底列管家數
(家)</t>
  </si>
  <si>
    <t>季　　　報</t>
  </si>
  <si>
    <t>本表1式4份，經陳核後，1份自存，另外3份送本局會計室，其中1份送市政府主計處，1份送內政部消防署，並應由網際網路上傳至 內政部消防署統計資料庫。</t>
  </si>
  <si>
    <t>合計</t>
  </si>
  <si>
    <t>每季終了20日內編報</t>
  </si>
  <si>
    <t>1761-02-04-2</t>
  </si>
  <si>
    <t>增減率(%)</t>
  </si>
  <si>
    <t>本季合格率(%)</t>
  </si>
  <si>
    <t xml:space="preserve">民國112年 4月 7日 15:50:23 印製 </t>
  </si>
  <si>
    <t>強制執行件次</t>
  </si>
</sst>
</file>

<file path=xl/styles.xml><?xml version="1.0" encoding="utf-8"?>
<styleSheet xmlns="http://schemas.openxmlformats.org/spreadsheetml/2006/main">
  <numFmts count="4">
    <numFmt formatCode="#,##0_ " numFmtId="196"/>
    <numFmt formatCode="###,##0;\-###,##0;&quot;     －&quot;" numFmtId="197"/>
    <numFmt formatCode="#,##0.00;\-#,##0.00;&quot;      －&quot;" numFmtId="198"/>
    <numFmt formatCode="#,##0_);[Red]\(#,##0\)" numFmtId="199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3" borderId="4" xfId="0" applyFont="true" applyBorder="true">
      <alignment horizontal="center" vertical="center"/>
    </xf>
    <xf numFmtId="196" fontId="3" borderId="4" xfId="0" applyNumberFormat="true" applyFont="true" applyBorder="true">
      <alignment horizontal="center" vertical="center"/>
    </xf>
    <xf numFmtId="196" fontId="3" borderId="4" xfId="0" applyNumberFormat="true" applyFont="true" applyBorder="true">
      <alignment horizontal="left" vertical="center" wrapText="true"/>
    </xf>
    <xf numFmtId="0" fontId="3" borderId="2" xfId="0" applyFont="true" applyBorder="true">
      <alignment vertical="center"/>
    </xf>
    <xf numFmtId="0" fontId="3" borderId="0" xfId="0" applyFont="true">
      <alignment horizontal="left" vertical="center"/>
    </xf>
    <xf numFmtId="0" fontId="3" borderId="0" xfId="0" applyFont="true">
      <alignment vertical="center"/>
    </xf>
    <xf numFmtId="0" fontId="3" borderId="0" xfId="0" applyFont="true"/>
    <xf numFmtId="0" fontId="3" borderId="0" xfId="0" applyFont="true">
      <alignment horizontal="left" vertical="top" wrapText="true"/>
    </xf>
    <xf numFmtId="0" fontId="3" borderId="5" xfId="0" applyFont="true" applyBorder="true"/>
    <xf numFmtId="0" fontId="1" borderId="6" xfId="0" applyFont="true" applyBorder="true"/>
    <xf numFmtId="0" fontId="3" borderId="1" xfId="0" applyFont="true" applyBorder="true">
      <alignment horizontal="center" vertical="center" wrapText="true"/>
    </xf>
    <xf numFmtId="197" fontId="3" borderId="1" xfId="0" applyNumberFormat="true" applyFont="true" applyBorder="true"/>
    <xf numFmtId="0" fontId="1" borderId="3" xfId="0" applyFont="true" applyBorder="true"/>
    <xf numFmtId="10" fontId="3" borderId="7" xfId="0" applyNumberFormat="true" applyFont="true" applyBorder="true">
      <alignment vertical="center"/>
    </xf>
    <xf numFmtId="0" fontId="3" borderId="8" xfId="0" applyFont="true" applyBorder="true">
      <alignment horizontal="center" vertical="center" wrapText="true"/>
    </xf>
    <xf numFmtId="10" fontId="3" borderId="1" xfId="0" applyNumberFormat="true" applyFont="true" applyBorder="true">
      <alignment horizontal="center" vertical="center"/>
    </xf>
    <xf numFmtId="0" fontId="3" borderId="0" xfId="0" applyFont="true">
      <alignment horizontal="right" vertical="center"/>
    </xf>
    <xf numFmtId="10" fontId="3" borderId="0" xfId="0" applyNumberFormat="true" applyFont="true"/>
    <xf numFmtId="10" fontId="1" borderId="3" xfId="0" applyNumberFormat="true" applyFont="true" applyBorder="true"/>
    <xf numFmtId="10" fontId="3" borderId="3" xfId="0" applyNumberFormat="true" applyFont="true" applyBorder="true"/>
    <xf numFmtId="10" fontId="3" borderId="1" xfId="0" applyNumberFormat="true" applyFont="true" applyBorder="true">
      <alignment horizontal="center" vertical="center" wrapText="true"/>
    </xf>
    <xf numFmtId="198" fontId="3" borderId="1" xfId="0" applyNumberFormat="true" applyFont="true" applyBorder="true"/>
    <xf numFmtId="10" fontId="3" borderId="2" xfId="0" applyNumberFormat="true" applyFont="true" applyBorder="true"/>
    <xf numFmtId="0" fontId="3" borderId="7" xfId="0" applyFont="true" applyBorder="true">
      <alignment vertical="center"/>
    </xf>
    <xf numFmtId="0" fontId="3" borderId="2" xfId="0" applyFont="true" applyBorder="true"/>
    <xf numFmtId="0" fontId="3" borderId="0" xfId="0" applyFont="true">
      <alignment horizontal="left"/>
    </xf>
    <xf numFmtId="0" fontId="1" borderId="0" xfId="0" applyFont="true"/>
    <xf numFmtId="0" fontId="3" borderId="1" xfId="0" applyFont="true" applyBorder="true">
      <alignment horizontal="center" vertical="center"/>
    </xf>
    <xf numFmtId="0" fontId="3" borderId="7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9" xfId="0" applyFont="true" applyBorder="true"/>
    <xf numFmtId="0" fontId="1" borderId="10" xfId="0" applyFont="true" applyBorder="true">
      <alignment horizontal="right" vertical="center"/>
    </xf>
    <xf numFmtId="0" fontId="3" borderId="7" xfId="0" applyFont="true" applyBorder="true">
      <alignment vertical="center" wrapText="true"/>
    </xf>
    <xf numFmtId="0" fontId="1" borderId="1" xfId="0" applyFont="true" applyBorder="true">
      <alignment vertical="center"/>
    </xf>
    <xf numFmtId="0" fontId="1" borderId="7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11" xfId="0" applyFont="true" applyBorder="true">
      <alignment vertical="center"/>
    </xf>
    <xf numFmtId="0" fontId="1" borderId="4" xfId="0" applyFont="true" applyBorder="true">
      <alignment vertical="center"/>
    </xf>
    <xf numFmtId="0" fontId="3" borderId="12" xfId="0" applyFont="true" applyBorder="true">
      <alignment horizontal="center" vertical="center" wrapText="true"/>
    </xf>
    <xf numFmtId="197" fontId="3" borderId="7" xfId="0" applyNumberFormat="true" applyFont="true" applyBorder="true"/>
    <xf numFmtId="199" fontId="3" borderId="2" xfId="0" applyNumberFormat="true" applyFont="true" applyBorder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M15" sqref="M15:M15"/>
    </sheetView>
  </sheetViews>
  <sheetFormatPr customHeight="false" defaultColWidth="9.28125" defaultRowHeight="15"/>
  <cols>
    <col min="1" max="1" bestFit="false" customWidth="true" width="16.00390625" hidden="false" outlineLevel="0"/>
    <col min="3" max="3" bestFit="false" customWidth="true" width="8.00390625" hidden="false" outlineLevel="0"/>
    <col min="6" max="6" bestFit="false" customWidth="true" width="8.00390625" hidden="false" outlineLevel="0"/>
    <col min="9" max="9" bestFit="false" customWidth="true" width="8.00390625" hidden="false" outlineLevel="0"/>
    <col min="10" max="10" bestFit="false" customWidth="true" width="10.00390625" hidden="false" outlineLevel="0"/>
    <col min="17" max="17" bestFit="false" customWidth="true" width="12.00390625" hidden="false" outlineLevel="0"/>
    <col min="19" max="19" bestFit="false" customWidth="true" width="11.00390625" hidden="false" outlineLevel="0"/>
  </cols>
  <sheetData>
    <row r="1" ht="15.0240384615385" customHeight="true">
      <c r="A1" s="1" t="s">
        <v>0</v>
      </c>
      <c r="B1" s="12"/>
      <c r="C1" s="10"/>
      <c r="D1" s="10"/>
      <c r="E1" s="21"/>
      <c r="F1" s="10"/>
      <c r="G1" s="10"/>
      <c r="H1" s="10"/>
      <c r="I1" s="10"/>
      <c r="J1" s="10"/>
      <c r="K1" s="30"/>
      <c r="L1" s="30"/>
      <c r="M1" s="30"/>
      <c r="N1" s="30"/>
      <c r="O1" s="30"/>
      <c r="P1" s="34"/>
      <c r="Q1" s="37" t="s">
        <v>37</v>
      </c>
      <c r="R1" s="38" t="s">
        <v>40</v>
      </c>
      <c r="S1" s="40"/>
      <c r="T1" s="41"/>
      <c r="U1" s="12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ht="15.0240384615385" customHeight="true">
      <c r="A2" s="1" t="s">
        <v>1</v>
      </c>
      <c r="B2" s="13" t="s">
        <v>17</v>
      </c>
      <c r="C2" s="16"/>
      <c r="D2" s="16"/>
      <c r="E2" s="22"/>
      <c r="F2" s="16"/>
      <c r="G2" s="16"/>
      <c r="H2" s="16"/>
      <c r="I2" s="16"/>
      <c r="J2" s="16"/>
      <c r="K2" s="16"/>
      <c r="L2" s="16"/>
      <c r="M2" s="16"/>
      <c r="N2" s="16"/>
      <c r="O2" s="16"/>
      <c r="P2" s="35"/>
      <c r="Q2" s="37" t="s">
        <v>38</v>
      </c>
      <c r="R2" s="39" t="s">
        <v>41</v>
      </c>
      <c r="S2" s="39"/>
      <c r="T2" s="39"/>
      <c r="U2" s="1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ht="39.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ht="24.0384615384615" customHeight="true">
      <c r="A4" s="3"/>
      <c r="B4" s="3"/>
      <c r="C4" s="3"/>
      <c r="D4" s="3"/>
      <c r="E4" s="23"/>
      <c r="F4" s="3"/>
      <c r="G4" s="3"/>
      <c r="H4" s="3"/>
      <c r="I4" s="3"/>
      <c r="J4" s="3" t="e">
        <f>'工作表1'!A6</f>
        <v>#REF!</v>
      </c>
      <c r="K4" s="3"/>
      <c r="L4" s="3"/>
      <c r="M4" s="3"/>
      <c r="N4" s="3"/>
      <c r="O4" s="3"/>
      <c r="P4" s="3"/>
      <c r="Q4" s="3"/>
      <c r="R4" s="3"/>
      <c r="S4" s="3"/>
      <c r="T4" s="3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ht="25.5408653846154" customHeight="true">
      <c r="A5" s="4" t="s">
        <v>3</v>
      </c>
      <c r="B5" s="14" t="s">
        <v>18</v>
      </c>
      <c r="C5" s="17" t="s">
        <v>19</v>
      </c>
      <c r="D5" s="17"/>
      <c r="E5" s="17"/>
      <c r="F5" s="27" t="s">
        <v>25</v>
      </c>
      <c r="G5" s="27"/>
      <c r="H5" s="27"/>
      <c r="I5" s="27" t="s">
        <v>28</v>
      </c>
      <c r="J5" s="27"/>
      <c r="K5" s="27"/>
      <c r="L5" s="27"/>
      <c r="M5" s="31" t="s">
        <v>30</v>
      </c>
      <c r="N5" s="32" t="s">
        <v>31</v>
      </c>
      <c r="O5" s="32"/>
      <c r="P5" s="32"/>
      <c r="Q5" s="32"/>
      <c r="R5" s="32" t="s">
        <v>42</v>
      </c>
      <c r="S5" s="32"/>
      <c r="T5" s="42" t="s">
        <v>43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ht="20.2824519230769" customHeight="true">
      <c r="A6" s="4"/>
      <c r="B6" s="14"/>
      <c r="C6" s="18" t="s">
        <v>20</v>
      </c>
      <c r="D6" s="19" t="s">
        <v>21</v>
      </c>
      <c r="E6" s="19"/>
      <c r="F6" s="18" t="s">
        <v>20</v>
      </c>
      <c r="G6" s="19" t="s">
        <v>21</v>
      </c>
      <c r="H6" s="19"/>
      <c r="I6" s="18" t="s">
        <v>20</v>
      </c>
      <c r="J6" s="18" t="s">
        <v>29</v>
      </c>
      <c r="K6" s="19" t="s">
        <v>21</v>
      </c>
      <c r="L6" s="19"/>
      <c r="M6" s="31"/>
      <c r="N6" s="18" t="s">
        <v>32</v>
      </c>
      <c r="O6" s="18" t="s">
        <v>34</v>
      </c>
      <c r="P6" s="36" t="s">
        <v>35</v>
      </c>
      <c r="Q6" s="36"/>
      <c r="R6" s="14" t="s">
        <v>36</v>
      </c>
      <c r="S6" s="14" t="s">
        <v>39</v>
      </c>
      <c r="T6" s="42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ht="36.8088942307692" customHeight="true">
      <c r="A7" s="4"/>
      <c r="B7" s="14"/>
      <c r="C7" s="18"/>
      <c r="D7" s="14" t="s">
        <v>22</v>
      </c>
      <c r="E7" s="24" t="s">
        <v>24</v>
      </c>
      <c r="F7" s="18"/>
      <c r="G7" s="14" t="s">
        <v>22</v>
      </c>
      <c r="H7" s="24" t="s">
        <v>24</v>
      </c>
      <c r="I7" s="18"/>
      <c r="J7" s="18"/>
      <c r="K7" s="14" t="s">
        <v>22</v>
      </c>
      <c r="L7" s="24" t="s">
        <v>24</v>
      </c>
      <c r="M7" s="31"/>
      <c r="N7" s="18"/>
      <c r="O7" s="18"/>
      <c r="P7" s="14" t="s">
        <v>36</v>
      </c>
      <c r="Q7" s="14" t="s">
        <v>39</v>
      </c>
      <c r="R7" s="14"/>
      <c r="S7" s="14"/>
      <c r="T7" s="42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ht="30.0480769230769" customHeight="true">
      <c r="A8" s="5" t="s">
        <v>4</v>
      </c>
      <c r="B8" s="15" t="e">
        <f>'工作表1'!B11</f>
        <v>#REF!</v>
      </c>
      <c r="C8" s="15" t="e">
        <f>'工作表1'!C11</f>
        <v>#REF!</v>
      </c>
      <c r="D8" s="15" t="e">
        <f>'工作表1'!D11</f>
        <v>#REF!</v>
      </c>
      <c r="E8" s="25" t="e">
        <f>'工作表1'!E11</f>
        <v>#REF!</v>
      </c>
      <c r="F8" s="15" t="e">
        <f>'工作表1'!F11</f>
        <v>#REF!</v>
      </c>
      <c r="G8" s="15" t="e">
        <f>'工作表1'!G11</f>
        <v>#REF!</v>
      </c>
      <c r="H8" s="25" t="e">
        <f>'工作表1'!H11</f>
        <v>#REF!</v>
      </c>
      <c r="I8" s="15" t="e">
        <f>'工作表1'!I11</f>
        <v>#REF!</v>
      </c>
      <c r="J8" s="25" t="e">
        <f>'工作表1'!J11</f>
        <v>#REF!</v>
      </c>
      <c r="K8" s="15" t="e">
        <f>'工作表1'!K11</f>
        <v>#REF!</v>
      </c>
      <c r="L8" s="25" t="e">
        <f>'工作表1'!L11</f>
        <v>#REF!</v>
      </c>
      <c r="M8" s="15" t="e">
        <f>'工作表1'!M11</f>
        <v>#REF!</v>
      </c>
      <c r="N8" s="15" t="e">
        <f>'工作表1'!N11</f>
        <v>#REF!</v>
      </c>
      <c r="O8" s="15" t="e">
        <f>'工作表1'!O11</f>
        <v>#REF!</v>
      </c>
      <c r="P8" s="15" t="e">
        <f>'工作表1'!P11</f>
        <v>#REF!</v>
      </c>
      <c r="Q8" s="15" t="e">
        <f>'工作表1'!Q11</f>
        <v>#REF!</v>
      </c>
      <c r="R8" s="15" t="e">
        <f>'工作表1'!R11</f>
        <v>#REF!</v>
      </c>
      <c r="S8" s="15" t="e">
        <f>'工作表1'!S11</f>
        <v>#REF!</v>
      </c>
      <c r="T8" s="43" t="e">
        <f>'工作表1'!T11</f>
        <v>#REF!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ht="39.9639423076923" customHeight="true">
      <c r="A9" s="6" t="s">
        <v>5</v>
      </c>
      <c r="B9" s="15" t="e">
        <f>'工作表1'!B12</f>
        <v>#REF!</v>
      </c>
      <c r="C9" s="15" t="e">
        <f>'工作表1'!C12</f>
        <v>#REF!</v>
      </c>
      <c r="D9" s="15" t="e">
        <f>'工作表1'!D12</f>
        <v>#REF!</v>
      </c>
      <c r="E9" s="25" t="e">
        <f>'工作表1'!E12</f>
        <v>#REF!</v>
      </c>
      <c r="F9" s="15" t="e">
        <f>'工作表1'!F12</f>
        <v>#REF!</v>
      </c>
      <c r="G9" s="15" t="e">
        <f>'工作表1'!G12</f>
        <v>#REF!</v>
      </c>
      <c r="H9" s="25" t="e">
        <f>'工作表1'!H12</f>
        <v>#REF!</v>
      </c>
      <c r="I9" s="15" t="e">
        <f>'工作表1'!I12</f>
        <v>#REF!</v>
      </c>
      <c r="J9" s="25" t="e">
        <f>'工作表1'!J12</f>
        <v>#REF!</v>
      </c>
      <c r="K9" s="15" t="e">
        <f>'工作表1'!K12</f>
        <v>#REF!</v>
      </c>
      <c r="L9" s="25" t="e">
        <f>'工作表1'!L12</f>
        <v>#REF!</v>
      </c>
      <c r="M9" s="15" t="e">
        <f>'工作表1'!M12</f>
        <v>#REF!</v>
      </c>
      <c r="N9" s="15" t="e">
        <f>'工作表1'!N12</f>
        <v>#REF!</v>
      </c>
      <c r="O9" s="15" t="e">
        <f>'工作表1'!O12</f>
        <v>#REF!</v>
      </c>
      <c r="P9" s="15" t="e">
        <f>'工作表1'!P12</f>
        <v>#REF!</v>
      </c>
      <c r="Q9" s="15" t="e">
        <f>'工作表1'!Q12</f>
        <v>#REF!</v>
      </c>
      <c r="R9" s="15" t="e">
        <f>'工作表1'!R12</f>
        <v>#REF!</v>
      </c>
      <c r="S9" s="15" t="e">
        <f>'工作表1'!S12</f>
        <v>#REF!</v>
      </c>
      <c r="T9" s="43" t="e">
        <f>'工作表1'!T12</f>
        <v>#REF!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ht="39.9639423076923" customHeight="true">
      <c r="A10" s="6" t="s">
        <v>6</v>
      </c>
      <c r="B10" s="15" t="e">
        <f>'工作表1'!B13</f>
        <v>#REF!</v>
      </c>
      <c r="C10" s="15" t="e">
        <f>'工作表1'!C13</f>
        <v>#REF!</v>
      </c>
      <c r="D10" s="15" t="e">
        <f>'工作表1'!D13</f>
        <v>#REF!</v>
      </c>
      <c r="E10" s="25" t="e">
        <f>'工作表1'!E13</f>
        <v>#REF!</v>
      </c>
      <c r="F10" s="15" t="e">
        <f>'工作表1'!F13</f>
        <v>#REF!</v>
      </c>
      <c r="G10" s="15" t="e">
        <f>'工作表1'!G13</f>
        <v>#REF!</v>
      </c>
      <c r="H10" s="25" t="e">
        <f>'工作表1'!H13</f>
        <v>#REF!</v>
      </c>
      <c r="I10" s="15" t="e">
        <f>'工作表1'!I13</f>
        <v>#REF!</v>
      </c>
      <c r="J10" s="25" t="e">
        <f>'工作表1'!J13</f>
        <v>#REF!</v>
      </c>
      <c r="K10" s="15" t="e">
        <f>'工作表1'!K13</f>
        <v>#REF!</v>
      </c>
      <c r="L10" s="25" t="e">
        <f>'工作表1'!L13</f>
        <v>#REF!</v>
      </c>
      <c r="M10" s="15" t="e">
        <f>'工作表1'!M13</f>
        <v>#REF!</v>
      </c>
      <c r="N10" s="15" t="e">
        <f>'工作表1'!N13</f>
        <v>#REF!</v>
      </c>
      <c r="O10" s="15" t="e">
        <f>'工作表1'!O13</f>
        <v>#REF!</v>
      </c>
      <c r="P10" s="15" t="e">
        <f>'工作表1'!P13</f>
        <v>#REF!</v>
      </c>
      <c r="Q10" s="15" t="e">
        <f>'工作表1'!Q13</f>
        <v>#REF!</v>
      </c>
      <c r="R10" s="15" t="e">
        <f>'工作表1'!R13</f>
        <v>#REF!</v>
      </c>
      <c r="S10" s="15" t="e">
        <f>'工作表1'!S13</f>
        <v>#REF!</v>
      </c>
      <c r="T10" s="43" t="e">
        <f>'工作表1'!T13</f>
        <v>#REF!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ht="39.9639423076923" customHeight="true">
      <c r="A11" s="6" t="s">
        <v>7</v>
      </c>
      <c r="B11" s="15" t="e">
        <f>'工作表1'!B14</f>
        <v>#REF!</v>
      </c>
      <c r="C11" s="15" t="e">
        <f>'工作表1'!C14</f>
        <v>#REF!</v>
      </c>
      <c r="D11" s="15" t="e">
        <f>'工作表1'!D14</f>
        <v>#REF!</v>
      </c>
      <c r="E11" s="25" t="e">
        <f>'工作表1'!E14</f>
        <v>#REF!</v>
      </c>
      <c r="F11" s="15" t="e">
        <f>'工作表1'!F14</f>
        <v>#REF!</v>
      </c>
      <c r="G11" s="15" t="e">
        <f>'工作表1'!G14</f>
        <v>#REF!</v>
      </c>
      <c r="H11" s="25" t="e">
        <f>'工作表1'!H14</f>
        <v>#REF!</v>
      </c>
      <c r="I11" s="15" t="e">
        <f>'工作表1'!I14</f>
        <v>#REF!</v>
      </c>
      <c r="J11" s="25" t="e">
        <f>'工作表1'!J14</f>
        <v>#REF!</v>
      </c>
      <c r="K11" s="15" t="e">
        <f>'工作表1'!K14</f>
        <v>#REF!</v>
      </c>
      <c r="L11" s="25" t="e">
        <f>'工作表1'!L14</f>
        <v>#REF!</v>
      </c>
      <c r="M11" s="15" t="e">
        <f>'工作表1'!M14</f>
        <v>#REF!</v>
      </c>
      <c r="N11" s="15" t="e">
        <f>'工作表1'!N14</f>
        <v>#REF!</v>
      </c>
      <c r="O11" s="15" t="e">
        <f>'工作表1'!O14</f>
        <v>#REF!</v>
      </c>
      <c r="P11" s="15" t="e">
        <f>'工作表1'!P14</f>
        <v>#REF!</v>
      </c>
      <c r="Q11" s="15" t="e">
        <f>'工作表1'!Q14</f>
        <v>#REF!</v>
      </c>
      <c r="R11" s="15" t="e">
        <f>'工作表1'!R14</f>
        <v>#REF!</v>
      </c>
      <c r="S11" s="15" t="e">
        <f>'工作表1'!S14</f>
        <v>#REF!</v>
      </c>
      <c r="T11" s="43" t="e">
        <f>'工作表1'!T14</f>
        <v>#REF!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ht="39.9639423076923" customHeight="true">
      <c r="A12" s="6" t="s">
        <v>8</v>
      </c>
      <c r="B12" s="15" t="e">
        <f>'工作表1'!B15</f>
        <v>#REF!</v>
      </c>
      <c r="C12" s="15" t="e">
        <f>'工作表1'!C15</f>
        <v>#REF!</v>
      </c>
      <c r="D12" s="15" t="e">
        <f>'工作表1'!D15</f>
        <v>#REF!</v>
      </c>
      <c r="E12" s="25" t="e">
        <f>'工作表1'!E15</f>
        <v>#REF!</v>
      </c>
      <c r="F12" s="15" t="e">
        <f>'工作表1'!F15</f>
        <v>#REF!</v>
      </c>
      <c r="G12" s="15" t="e">
        <f>'工作表1'!G15</f>
        <v>#REF!</v>
      </c>
      <c r="H12" s="25" t="e">
        <f>'工作表1'!H15</f>
        <v>#REF!</v>
      </c>
      <c r="I12" s="15" t="e">
        <f>'工作表1'!I15</f>
        <v>#REF!</v>
      </c>
      <c r="J12" s="25" t="e">
        <f>'工作表1'!J15</f>
        <v>#REF!</v>
      </c>
      <c r="K12" s="15" t="e">
        <f>'工作表1'!K15</f>
        <v>#REF!</v>
      </c>
      <c r="L12" s="25" t="e">
        <f>'工作表1'!L15</f>
        <v>#REF!</v>
      </c>
      <c r="M12" s="15" t="e">
        <f>'工作表1'!M15</f>
        <v>#REF!</v>
      </c>
      <c r="N12" s="15" t="e">
        <f>'工作表1'!N15</f>
        <v>#REF!</v>
      </c>
      <c r="O12" s="15" t="e">
        <f>'工作表1'!O15</f>
        <v>#REF!</v>
      </c>
      <c r="P12" s="15" t="e">
        <f>'工作表1'!P15</f>
        <v>#REF!</v>
      </c>
      <c r="Q12" s="15" t="e">
        <f>'工作表1'!Q15</f>
        <v>#REF!</v>
      </c>
      <c r="R12" s="15" t="e">
        <f>'工作表1'!R15</f>
        <v>#REF!</v>
      </c>
      <c r="S12" s="15" t="e">
        <f>'工作表1'!S15</f>
        <v>#REF!</v>
      </c>
      <c r="T12" s="43" t="e">
        <f>'工作表1'!T15</f>
        <v>#REF!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ht="39.9639423076923" customHeight="true">
      <c r="A13" s="6" t="s">
        <v>9</v>
      </c>
      <c r="B13" s="15" t="e">
        <f>'工作表1'!B16</f>
        <v>#REF!</v>
      </c>
      <c r="C13" s="15" t="e">
        <f>'工作表1'!C16</f>
        <v>#REF!</v>
      </c>
      <c r="D13" s="15" t="e">
        <f>'工作表1'!D16</f>
        <v>#REF!</v>
      </c>
      <c r="E13" s="25" t="e">
        <f>'工作表1'!E16</f>
        <v>#REF!</v>
      </c>
      <c r="F13" s="15" t="e">
        <f>'工作表1'!F16</f>
        <v>#REF!</v>
      </c>
      <c r="G13" s="15" t="e">
        <f>'工作表1'!G16</f>
        <v>#REF!</v>
      </c>
      <c r="H13" s="25" t="e">
        <f>'工作表1'!H16</f>
        <v>#REF!</v>
      </c>
      <c r="I13" s="15" t="e">
        <f>'工作表1'!I16</f>
        <v>#REF!</v>
      </c>
      <c r="J13" s="25" t="e">
        <f>'工作表1'!J16</f>
        <v>#REF!</v>
      </c>
      <c r="K13" s="15" t="e">
        <f>'工作表1'!K16</f>
        <v>#REF!</v>
      </c>
      <c r="L13" s="25" t="e">
        <f>'工作表1'!L16</f>
        <v>#REF!</v>
      </c>
      <c r="M13" s="15" t="e">
        <f>'工作表1'!M16</f>
        <v>#REF!</v>
      </c>
      <c r="N13" s="15" t="e">
        <f>'工作表1'!N16</f>
        <v>#REF!</v>
      </c>
      <c r="O13" s="15" t="e">
        <f>'工作表1'!O16</f>
        <v>#REF!</v>
      </c>
      <c r="P13" s="15" t="e">
        <f>'工作表1'!P16</f>
        <v>#REF!</v>
      </c>
      <c r="Q13" s="15" t="e">
        <f>'工作表1'!Q16</f>
        <v>#REF!</v>
      </c>
      <c r="R13" s="15" t="e">
        <f>'工作表1'!R16</f>
        <v>#REF!</v>
      </c>
      <c r="S13" s="15" t="e">
        <f>'工作表1'!S16</f>
        <v>#REF!</v>
      </c>
      <c r="T13" s="43" t="e">
        <f>'工作表1'!T16</f>
        <v>#REF!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ht="39.9639423076923" customHeight="true">
      <c r="A14" s="6" t="s">
        <v>10</v>
      </c>
      <c r="B14" s="15" t="e">
        <f>'工作表1'!B17</f>
        <v>#REF!</v>
      </c>
      <c r="C14" s="15" t="e">
        <f>'工作表1'!C17</f>
        <v>#REF!</v>
      </c>
      <c r="D14" s="15" t="e">
        <f>'工作表1'!D17</f>
        <v>#REF!</v>
      </c>
      <c r="E14" s="25" t="e">
        <f>'工作表1'!E17</f>
        <v>#REF!</v>
      </c>
      <c r="F14" s="15" t="e">
        <f>'工作表1'!F17</f>
        <v>#REF!</v>
      </c>
      <c r="G14" s="15" t="e">
        <f>'工作表1'!G17</f>
        <v>#REF!</v>
      </c>
      <c r="H14" s="25" t="e">
        <f>'工作表1'!H17</f>
        <v>#REF!</v>
      </c>
      <c r="I14" s="15" t="e">
        <f>'工作表1'!I17</f>
        <v>#REF!</v>
      </c>
      <c r="J14" s="25" t="e">
        <f>'工作表1'!J17</f>
        <v>#REF!</v>
      </c>
      <c r="K14" s="15" t="e">
        <f>'工作表1'!K17</f>
        <v>#REF!</v>
      </c>
      <c r="L14" s="25" t="e">
        <f>'工作表1'!L17</f>
        <v>#REF!</v>
      </c>
      <c r="M14" s="15" t="e">
        <f>'工作表1'!M17</f>
        <v>#REF!</v>
      </c>
      <c r="N14" s="15" t="e">
        <f>'工作表1'!N17</f>
        <v>#REF!</v>
      </c>
      <c r="O14" s="15" t="e">
        <f>'工作表1'!O17</f>
        <v>#REF!</v>
      </c>
      <c r="P14" s="15" t="e">
        <f>'工作表1'!P17</f>
        <v>#REF!</v>
      </c>
      <c r="Q14" s="15" t="e">
        <f>'工作表1'!Q17</f>
        <v>#REF!</v>
      </c>
      <c r="R14" s="15" t="e">
        <f>'工作表1'!R17</f>
        <v>#REF!</v>
      </c>
      <c r="S14" s="15" t="e">
        <f>'工作表1'!S17</f>
        <v>#REF!</v>
      </c>
      <c r="T14" s="43" t="e">
        <f>'工作表1'!T17</f>
        <v>#REF!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ht="39.9639423076923" customHeight="true">
      <c r="A15" s="6" t="s">
        <v>11</v>
      </c>
      <c r="B15" s="15" t="e">
        <f>'工作表1'!B18</f>
        <v>#REF!</v>
      </c>
      <c r="C15" s="15" t="e">
        <f>'工作表1'!C18</f>
        <v>#REF!</v>
      </c>
      <c r="D15" s="15" t="e">
        <f>'工作表1'!D18</f>
        <v>#REF!</v>
      </c>
      <c r="E15" s="25" t="e">
        <f>'工作表1'!E18</f>
        <v>#REF!</v>
      </c>
      <c r="F15" s="15" t="e">
        <f>'工作表1'!F18</f>
        <v>#REF!</v>
      </c>
      <c r="G15" s="15" t="e">
        <f>'工作表1'!G18</f>
        <v>#REF!</v>
      </c>
      <c r="H15" s="25" t="e">
        <f>'工作表1'!H18</f>
        <v>#REF!</v>
      </c>
      <c r="I15" s="15" t="e">
        <f>'工作表1'!I18</f>
        <v>#REF!</v>
      </c>
      <c r="J15" s="25" t="e">
        <f>'工作表1'!J18</f>
        <v>#REF!</v>
      </c>
      <c r="K15" s="15" t="e">
        <f>'工作表1'!K18</f>
        <v>#REF!</v>
      </c>
      <c r="L15" s="25" t="e">
        <f>'工作表1'!L18</f>
        <v>#REF!</v>
      </c>
      <c r="M15" s="15" t="e">
        <f>'工作表1'!M18</f>
        <v>#REF!</v>
      </c>
      <c r="N15" s="15" t="e">
        <f>'工作表1'!N18</f>
        <v>#REF!</v>
      </c>
      <c r="O15" s="15" t="e">
        <f>'工作表1'!O18</f>
        <v>#REF!</v>
      </c>
      <c r="P15" s="15" t="e">
        <f>'工作表1'!P18</f>
        <v>#REF!</v>
      </c>
      <c r="Q15" s="15" t="e">
        <f>'工作表1'!Q18</f>
        <v>#REF!</v>
      </c>
      <c r="R15" s="15" t="e">
        <f>'工作表1'!R18</f>
        <v>#REF!</v>
      </c>
      <c r="S15" s="15" t="e">
        <f>'工作表1'!S18</f>
        <v>#REF!</v>
      </c>
      <c r="T15" s="43" t="e">
        <f>'工作表1'!T18</f>
        <v>#REF!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ht="39.9639423076923" customHeight="true">
      <c r="A16" s="6" t="s">
        <v>12</v>
      </c>
      <c r="B16" s="15" t="e">
        <f>'工作表1'!B19</f>
        <v>#REF!</v>
      </c>
      <c r="C16" s="15" t="e">
        <f>'工作表1'!C19</f>
        <v>#REF!</v>
      </c>
      <c r="D16" s="15" t="e">
        <f>'工作表1'!D19</f>
        <v>#REF!</v>
      </c>
      <c r="E16" s="25" t="e">
        <f>'工作表1'!E19</f>
        <v>#REF!</v>
      </c>
      <c r="F16" s="15" t="e">
        <f>'工作表1'!F19</f>
        <v>#REF!</v>
      </c>
      <c r="G16" s="15" t="e">
        <f>'工作表1'!G19</f>
        <v>#REF!</v>
      </c>
      <c r="H16" s="25" t="e">
        <f>'工作表1'!H19</f>
        <v>#REF!</v>
      </c>
      <c r="I16" s="15" t="e">
        <f>'工作表1'!I19</f>
        <v>#REF!</v>
      </c>
      <c r="J16" s="25" t="e">
        <f>'工作表1'!J19</f>
        <v>#REF!</v>
      </c>
      <c r="K16" s="15" t="e">
        <f>'工作表1'!K19</f>
        <v>#REF!</v>
      </c>
      <c r="L16" s="25" t="e">
        <f>'工作表1'!L19</f>
        <v>#REF!</v>
      </c>
      <c r="M16" s="15" t="e">
        <f>'工作表1'!M19</f>
        <v>#REF!</v>
      </c>
      <c r="N16" s="15" t="e">
        <f>'工作表1'!N19</f>
        <v>#REF!</v>
      </c>
      <c r="O16" s="15" t="e">
        <f>'工作表1'!O19</f>
        <v>#REF!</v>
      </c>
      <c r="P16" s="15" t="e">
        <f>'工作表1'!P19</f>
        <v>#REF!</v>
      </c>
      <c r="Q16" s="15" t="e">
        <f>'工作表1'!Q19</f>
        <v>#REF!</v>
      </c>
      <c r="R16" s="15" t="e">
        <f>'工作表1'!R19</f>
        <v>#REF!</v>
      </c>
      <c r="S16" s="15" t="e">
        <f>'工作表1'!S19</f>
        <v>#REF!</v>
      </c>
      <c r="T16" s="43" t="e">
        <f>'工作表1'!T19</f>
        <v>#REF!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ht="30.0480769230769" customHeight="true">
      <c r="A17" s="5" t="s">
        <v>13</v>
      </c>
      <c r="B17" s="15" t="e">
        <f>'工作表1'!B20</f>
        <v>#REF!</v>
      </c>
      <c r="C17" s="15" t="e">
        <f>'工作表1'!C20</f>
        <v>#REF!</v>
      </c>
      <c r="D17" s="15" t="e">
        <f>'工作表1'!D20</f>
        <v>#REF!</v>
      </c>
      <c r="E17" s="25" t="e">
        <f>'工作表1'!E20</f>
        <v>#REF!</v>
      </c>
      <c r="F17" s="15" t="e">
        <f>'工作表1'!F20</f>
        <v>#REF!</v>
      </c>
      <c r="G17" s="15" t="e">
        <f>'工作表1'!G20</f>
        <v>#REF!</v>
      </c>
      <c r="H17" s="25" t="e">
        <f>'工作表1'!H20</f>
        <v>#REF!</v>
      </c>
      <c r="I17" s="15" t="e">
        <f>'工作表1'!I20</f>
        <v>#REF!</v>
      </c>
      <c r="J17" s="25" t="e">
        <f>'工作表1'!J20</f>
        <v>#REF!</v>
      </c>
      <c r="K17" s="15" t="e">
        <f>'工作表1'!K20</f>
        <v>#REF!</v>
      </c>
      <c r="L17" s="25" t="e">
        <f>'工作表1'!L20</f>
        <v>#REF!</v>
      </c>
      <c r="M17" s="15" t="e">
        <f>'工作表1'!M20</f>
        <v>#REF!</v>
      </c>
      <c r="N17" s="15" t="e">
        <f>'工作表1'!N20</f>
        <v>#REF!</v>
      </c>
      <c r="O17" s="15" t="e">
        <f>'工作表1'!O20</f>
        <v>#REF!</v>
      </c>
      <c r="P17" s="15" t="e">
        <f>'工作表1'!P20</f>
        <v>#REF!</v>
      </c>
      <c r="Q17" s="15" t="e">
        <f>'工作表1'!Q20</f>
        <v>#REF!</v>
      </c>
      <c r="R17" s="15" t="e">
        <f>'工作表1'!R20</f>
        <v>#REF!</v>
      </c>
      <c r="S17" s="15" t="e">
        <f>'工作表1'!S20</f>
        <v>#REF!</v>
      </c>
      <c r="T17" s="43" t="e">
        <f>'工作表1'!T20</f>
        <v>#REF!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ht="15.0240384615385" customHeight="true">
      <c r="A18" s="7"/>
      <c r="B18" s="7"/>
      <c r="C18" s="7"/>
      <c r="D18" s="7"/>
      <c r="E18" s="26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44" t="e">
        <f>"中華"&amp;LEFT('工作表1'!A2, 12)&amp;"編製"</f>
        <v>#REF!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ht="15.0240384615385" customHeight="true">
      <c r="A19" s="8" t="s">
        <v>14</v>
      </c>
      <c r="B19" s="8"/>
      <c r="C19" s="10"/>
      <c r="D19" s="20" t="s">
        <v>23</v>
      </c>
      <c r="E19" s="21"/>
      <c r="F19" s="10"/>
      <c r="G19" s="10"/>
      <c r="H19" s="29" t="s">
        <v>26</v>
      </c>
      <c r="I19" s="10"/>
      <c r="J19" s="10"/>
      <c r="K19" s="10"/>
      <c r="L19" s="10"/>
      <c r="M19" s="10"/>
      <c r="N19" s="33" t="s">
        <v>33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ht="15.0240384615385" customHeight="true">
      <c r="A20" s="8"/>
      <c r="B20" s="8"/>
      <c r="C20" s="10"/>
      <c r="D20" s="20"/>
      <c r="E20" s="21"/>
      <c r="F20" s="10"/>
      <c r="G20" s="10"/>
      <c r="H20" s="29" t="s">
        <v>27</v>
      </c>
      <c r="I20" s="10"/>
      <c r="J20" s="10"/>
      <c r="K20" s="10"/>
      <c r="L20" s="10"/>
      <c r="M20" s="10"/>
      <c r="N20" s="3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ht="15.0240384615385" customHeight="true">
      <c r="A21" s="9"/>
      <c r="B21" s="9"/>
      <c r="C21" s="9"/>
      <c r="D21" s="9"/>
      <c r="E21" s="21"/>
      <c r="F21" s="29"/>
      <c r="G21" s="10"/>
      <c r="H21" s="10"/>
      <c r="I21" s="10"/>
      <c r="J21" s="10"/>
      <c r="K21" s="10"/>
      <c r="L21" s="9"/>
      <c r="M21" s="10"/>
      <c r="N21" s="10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>
      <c r="A22" s="10" t="s">
        <v>15</v>
      </c>
      <c r="B22" s="10"/>
      <c r="C22" s="10"/>
      <c r="D22" s="10"/>
      <c r="E22" s="2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>
      <c r="A23" s="11" t="s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>
      <c r="A24" s="8"/>
      <c r="B24" s="10"/>
      <c r="C24" s="10"/>
      <c r="D24" s="10"/>
      <c r="E24" s="2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>
      <c r="A25" s="10"/>
      <c r="B25" s="10"/>
      <c r="C25" s="10"/>
      <c r="D25" s="10"/>
      <c r="E25" s="2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>
      <c r="A26" s="10"/>
      <c r="B26" s="10"/>
      <c r="C26" s="10"/>
      <c r="D26" s="10"/>
      <c r="E26" s="2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>
      <c r="A27" s="10"/>
      <c r="B27" s="10"/>
      <c r="C27" s="10"/>
      <c r="D27" s="10"/>
      <c r="E27" s="2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>
      <c r="A28" s="10"/>
      <c r="B28" s="10"/>
      <c r="C28" s="10"/>
      <c r="D28" s="10"/>
      <c r="E28" s="2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>
      <c r="A29" s="10"/>
      <c r="B29" s="10"/>
      <c r="C29" s="10"/>
      <c r="D29" s="10"/>
      <c r="E29" s="2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>
      <c r="A30" s="10"/>
      <c r="B30" s="10"/>
      <c r="C30" s="10"/>
      <c r="D30" s="10"/>
      <c r="E30" s="2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>
      <c r="A31" s="10"/>
      <c r="B31" s="10"/>
      <c r="C31" s="10"/>
      <c r="D31" s="10"/>
      <c r="E31" s="2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>
      <c r="A32" s="10"/>
      <c r="B32" s="10"/>
      <c r="C32" s="10"/>
      <c r="D32" s="10"/>
      <c r="E32" s="2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>
      <c r="A33" s="10"/>
      <c r="B33" s="10"/>
      <c r="C33" s="10"/>
      <c r="D33" s="10"/>
      <c r="E33" s="2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>
      <c r="A34" s="10"/>
      <c r="B34" s="10"/>
      <c r="C34" s="10"/>
      <c r="D34" s="10"/>
      <c r="E34" s="2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>
      <c r="A35" s="10"/>
      <c r="B35" s="10"/>
      <c r="C35" s="10"/>
      <c r="D35" s="10"/>
      <c r="E35" s="2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>
      <c r="A36" s="10"/>
      <c r="B36" s="10"/>
      <c r="C36" s="10"/>
      <c r="D36" s="10"/>
      <c r="E36" s="2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>
      <c r="A37" s="10"/>
      <c r="B37" s="10"/>
      <c r="C37" s="10"/>
      <c r="D37" s="10"/>
      <c r="E37" s="2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>
      <c r="A38" s="10"/>
      <c r="B38" s="10"/>
      <c r="C38" s="10"/>
      <c r="D38" s="10"/>
      <c r="E38" s="2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>
      <c r="A39" s="10"/>
      <c r="B39" s="10"/>
      <c r="C39" s="10"/>
      <c r="D39" s="10"/>
      <c r="E39" s="2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>
      <c r="A40" s="10"/>
      <c r="B40" s="10"/>
      <c r="C40" s="10"/>
      <c r="D40" s="10"/>
      <c r="E40" s="2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>
      <c r="A41" s="10"/>
      <c r="B41" s="10"/>
      <c r="C41" s="10"/>
      <c r="D41" s="10"/>
      <c r="E41" s="2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>
      <c r="A42" s="10"/>
      <c r="B42" s="10"/>
      <c r="C42" s="10"/>
      <c r="D42" s="10"/>
      <c r="E42" s="2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>
      <c r="A43" s="10"/>
      <c r="B43" s="10"/>
      <c r="C43" s="10"/>
      <c r="D43" s="10"/>
      <c r="E43" s="2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>
      <c r="A44" s="10"/>
      <c r="B44" s="10"/>
      <c r="C44" s="10"/>
      <c r="D44" s="10"/>
      <c r="E44" s="2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>
      <c r="A45" s="10"/>
      <c r="B45" s="10"/>
      <c r="C45" s="10"/>
      <c r="D45" s="10"/>
      <c r="E45" s="2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>
      <c r="A46" s="10"/>
      <c r="B46" s="10"/>
      <c r="C46" s="10"/>
      <c r="D46" s="10"/>
      <c r="E46" s="2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>
      <c r="A47" s="10"/>
      <c r="B47" s="10"/>
      <c r="C47" s="10"/>
      <c r="D47" s="10"/>
      <c r="E47" s="2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>
      <c r="A48" s="10"/>
      <c r="B48" s="10"/>
      <c r="C48" s="10"/>
      <c r="D48" s="10"/>
      <c r="E48" s="2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>
      <c r="A49" s="10"/>
      <c r="B49" s="10"/>
      <c r="C49" s="10"/>
      <c r="D49" s="10"/>
      <c r="E49" s="2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>
      <c r="A50" s="10"/>
      <c r="B50" s="10"/>
      <c r="C50" s="10"/>
      <c r="D50" s="10"/>
      <c r="E50" s="2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>
      <c r="A51" s="10"/>
      <c r="B51" s="10"/>
      <c r="C51" s="10"/>
      <c r="D51" s="10"/>
      <c r="E51" s="2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>
      <c r="A52" s="10"/>
      <c r="B52" s="10"/>
      <c r="C52" s="10"/>
      <c r="D52" s="10"/>
      <c r="E52" s="2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>
      <c r="A53" s="10"/>
      <c r="B53" s="10"/>
      <c r="C53" s="10"/>
      <c r="D53" s="10"/>
      <c r="E53" s="2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>
      <c r="A54" s="10"/>
      <c r="B54" s="10"/>
      <c r="C54" s="10"/>
      <c r="D54" s="10"/>
      <c r="E54" s="2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>
      <c r="A55" s="10"/>
      <c r="B55" s="10"/>
      <c r="C55" s="10"/>
      <c r="D55" s="10"/>
      <c r="E55" s="2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>
      <c r="A56" s="10"/>
      <c r="B56" s="10"/>
      <c r="C56" s="10"/>
      <c r="D56" s="10"/>
      <c r="E56" s="2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>
      <c r="A57" s="10"/>
      <c r="B57" s="10"/>
      <c r="C57" s="10"/>
      <c r="D57" s="10"/>
      <c r="E57" s="2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>
      <c r="A58" s="10"/>
      <c r="B58" s="10"/>
      <c r="C58" s="10"/>
      <c r="D58" s="10"/>
      <c r="E58" s="2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>
      <c r="A59" s="10"/>
      <c r="B59" s="10"/>
      <c r="C59" s="10"/>
      <c r="D59" s="10"/>
      <c r="E59" s="2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>
      <c r="A60" s="10"/>
      <c r="B60" s="10"/>
      <c r="C60" s="10"/>
      <c r="D60" s="10"/>
      <c r="E60" s="2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>
      <c r="A61" s="10"/>
      <c r="B61" s="10"/>
      <c r="C61" s="10"/>
      <c r="D61" s="10"/>
      <c r="E61" s="2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>
      <c r="A62" s="10"/>
      <c r="B62" s="10"/>
      <c r="C62" s="10"/>
      <c r="D62" s="10"/>
      <c r="E62" s="2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>
      <c r="A63" s="10"/>
      <c r="B63" s="10"/>
      <c r="C63" s="10"/>
      <c r="D63" s="10"/>
      <c r="E63" s="2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>
      <c r="A64" s="10"/>
      <c r="B64" s="10"/>
      <c r="C64" s="10"/>
      <c r="D64" s="10"/>
      <c r="E64" s="2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>
      <c r="A65" s="10"/>
      <c r="B65" s="10"/>
      <c r="C65" s="10"/>
      <c r="D65" s="10"/>
      <c r="E65" s="2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>
      <c r="A66" s="10"/>
      <c r="B66" s="10"/>
      <c r="C66" s="10"/>
      <c r="D66" s="10"/>
      <c r="E66" s="2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>
      <c r="A67" s="10"/>
      <c r="B67" s="10"/>
      <c r="C67" s="10"/>
      <c r="D67" s="10"/>
      <c r="E67" s="2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>
      <c r="A68" s="10"/>
      <c r="B68" s="10"/>
      <c r="C68" s="10"/>
      <c r="D68" s="10"/>
      <c r="E68" s="2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>
      <c r="A69" s="10"/>
      <c r="B69" s="10"/>
      <c r="C69" s="10"/>
      <c r="D69" s="10"/>
      <c r="E69" s="2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>
      <c r="A70" s="10"/>
      <c r="B70" s="10"/>
      <c r="C70" s="10"/>
      <c r="D70" s="10"/>
      <c r="E70" s="2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>
      <c r="A71" s="10"/>
      <c r="B71" s="10"/>
      <c r="C71" s="10"/>
      <c r="D71" s="10"/>
      <c r="E71" s="2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>
      <c r="A72" s="10"/>
      <c r="B72" s="10"/>
      <c r="C72" s="10"/>
      <c r="D72" s="10"/>
      <c r="E72" s="2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>
      <c r="A73" s="10"/>
      <c r="B73" s="10"/>
      <c r="C73" s="10"/>
      <c r="D73" s="10"/>
      <c r="E73" s="2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>
      <c r="A74" s="10"/>
      <c r="B74" s="10"/>
      <c r="C74" s="10"/>
      <c r="D74" s="10"/>
      <c r="E74" s="21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>
      <c r="A75" s="10"/>
      <c r="B75" s="10"/>
      <c r="C75" s="10"/>
      <c r="D75" s="10"/>
      <c r="E75" s="2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>
      <c r="A76" s="10"/>
      <c r="B76" s="10"/>
      <c r="C76" s="10"/>
      <c r="D76" s="10"/>
      <c r="E76" s="2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>
      <c r="A77" s="10"/>
      <c r="B77" s="10"/>
      <c r="C77" s="10"/>
      <c r="D77" s="10"/>
      <c r="E77" s="2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>
      <c r="A78" s="10"/>
      <c r="B78" s="10"/>
      <c r="C78" s="10"/>
      <c r="D78" s="10"/>
      <c r="E78" s="2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>
      <c r="A79" s="10"/>
      <c r="B79" s="10"/>
      <c r="C79" s="10"/>
      <c r="D79" s="10"/>
      <c r="E79" s="2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>
      <c r="A80" s="10"/>
      <c r="B80" s="10"/>
      <c r="C80" s="10"/>
      <c r="D80" s="10"/>
      <c r="E80" s="2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>
      <c r="A81" s="10"/>
      <c r="B81" s="10"/>
      <c r="C81" s="10"/>
      <c r="D81" s="10"/>
      <c r="E81" s="2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>
      <c r="A82" s="10"/>
      <c r="B82" s="10"/>
      <c r="C82" s="10"/>
      <c r="D82" s="10"/>
      <c r="E82" s="2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>
      <c r="A83" s="10"/>
      <c r="B83" s="10"/>
      <c r="C83" s="10"/>
      <c r="D83" s="10"/>
      <c r="E83" s="21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>
      <c r="A84" s="10"/>
      <c r="B84" s="10"/>
      <c r="C84" s="10"/>
      <c r="D84" s="10"/>
      <c r="E84" s="21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>
      <c r="A85" s="10"/>
      <c r="B85" s="10"/>
      <c r="C85" s="10"/>
      <c r="D85" s="10"/>
      <c r="E85" s="21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>
      <c r="A86" s="10"/>
      <c r="B86" s="10"/>
      <c r="C86" s="10"/>
      <c r="D86" s="10"/>
      <c r="E86" s="2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>
      <c r="A87" s="10"/>
      <c r="B87" s="10"/>
      <c r="C87" s="10"/>
      <c r="D87" s="10"/>
      <c r="E87" s="2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>
      <c r="A88" s="10"/>
      <c r="B88" s="10"/>
      <c r="C88" s="10"/>
      <c r="D88" s="10"/>
      <c r="E88" s="21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>
      <c r="A89" s="10"/>
      <c r="B89" s="10"/>
      <c r="C89" s="10"/>
      <c r="D89" s="10"/>
      <c r="E89" s="21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>
      <c r="A90" s="10"/>
      <c r="B90" s="10"/>
      <c r="C90" s="10"/>
      <c r="D90" s="10"/>
      <c r="E90" s="2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>
      <c r="A91" s="10"/>
      <c r="B91" s="10"/>
      <c r="C91" s="10"/>
      <c r="D91" s="10"/>
      <c r="E91" s="2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>
      <c r="A92" s="10"/>
      <c r="B92" s="10"/>
      <c r="C92" s="10"/>
      <c r="D92" s="10"/>
      <c r="E92" s="2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>
      <c r="A93" s="10"/>
      <c r="B93" s="10"/>
      <c r="C93" s="10"/>
      <c r="D93" s="10"/>
      <c r="E93" s="21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>
      <c r="A94" s="10"/>
      <c r="B94" s="10"/>
      <c r="C94" s="10"/>
      <c r="D94" s="10"/>
      <c r="E94" s="2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>
      <c r="A95" s="10"/>
      <c r="B95" s="10"/>
      <c r="C95" s="10"/>
      <c r="D95" s="10"/>
      <c r="E95" s="2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>
      <c r="A96" s="10"/>
      <c r="B96" s="10"/>
      <c r="C96" s="10"/>
      <c r="D96" s="10"/>
      <c r="E96" s="2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>
      <c r="A97" s="10"/>
      <c r="B97" s="10"/>
      <c r="C97" s="10"/>
      <c r="D97" s="10"/>
      <c r="E97" s="2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>
      <c r="A98" s="10"/>
      <c r="B98" s="10"/>
      <c r="C98" s="10"/>
      <c r="D98" s="10"/>
      <c r="E98" s="2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>
      <c r="A99" s="10"/>
      <c r="B99" s="10"/>
      <c r="C99" s="10"/>
      <c r="D99" s="10"/>
      <c r="E99" s="21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>
      <c r="A100" s="10"/>
      <c r="B100" s="10"/>
      <c r="C100" s="10"/>
      <c r="D100" s="10"/>
      <c r="E100" s="2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>
      <c r="A101" s="10"/>
      <c r="B101" s="10"/>
      <c r="C101" s="10"/>
      <c r="D101" s="10"/>
      <c r="E101" s="2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>
      <c r="A102" s="10"/>
      <c r="B102" s="10"/>
      <c r="C102" s="10"/>
      <c r="D102" s="10"/>
      <c r="E102" s="2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>
      <c r="A103" s="10"/>
      <c r="B103" s="10"/>
      <c r="C103" s="10"/>
      <c r="D103" s="10"/>
      <c r="E103" s="2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>
      <c r="A104" s="10"/>
      <c r="B104" s="10"/>
      <c r="C104" s="10"/>
      <c r="D104" s="10"/>
      <c r="E104" s="2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>
      <c r="A105" s="10"/>
      <c r="B105" s="10"/>
      <c r="C105" s="10"/>
      <c r="D105" s="10"/>
      <c r="E105" s="2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>
      <c r="A106" s="10"/>
      <c r="B106" s="10"/>
      <c r="C106" s="10"/>
      <c r="D106" s="10"/>
      <c r="E106" s="2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>
      <c r="A107" s="10"/>
      <c r="B107" s="10"/>
      <c r="C107" s="10"/>
      <c r="D107" s="10"/>
      <c r="E107" s="2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>
      <c r="A108" s="10"/>
      <c r="B108" s="10"/>
      <c r="C108" s="10"/>
      <c r="D108" s="10"/>
      <c r="E108" s="2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>
      <c r="A109" s="10"/>
      <c r="B109" s="10"/>
      <c r="C109" s="10"/>
      <c r="D109" s="10"/>
      <c r="E109" s="2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>
      <c r="A110" s="10"/>
      <c r="B110" s="10"/>
      <c r="C110" s="10"/>
      <c r="D110" s="10"/>
      <c r="E110" s="2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>
      <c r="A111" s="10"/>
      <c r="B111" s="10"/>
      <c r="C111" s="10"/>
      <c r="D111" s="10"/>
      <c r="E111" s="2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>
      <c r="A112" s="10"/>
      <c r="B112" s="10"/>
      <c r="C112" s="10"/>
      <c r="D112" s="10"/>
      <c r="E112" s="2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>
      <c r="A113" s="10"/>
      <c r="B113" s="10"/>
      <c r="C113" s="10"/>
      <c r="D113" s="10"/>
      <c r="E113" s="2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>
      <c r="A114" s="10"/>
      <c r="B114" s="10"/>
      <c r="C114" s="10"/>
      <c r="D114" s="10"/>
      <c r="E114" s="2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>
      <c r="A115" s="10"/>
      <c r="B115" s="10"/>
      <c r="C115" s="10"/>
      <c r="D115" s="10"/>
      <c r="E115" s="2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>
      <c r="A116" s="10"/>
      <c r="B116" s="10"/>
      <c r="C116" s="10"/>
      <c r="D116" s="10"/>
      <c r="E116" s="2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>
      <c r="A117" s="10"/>
      <c r="B117" s="10"/>
      <c r="C117" s="10"/>
      <c r="D117" s="10"/>
      <c r="E117" s="2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>
      <c r="A118" s="10"/>
      <c r="B118" s="10"/>
      <c r="C118" s="10"/>
      <c r="D118" s="10"/>
      <c r="E118" s="2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>
      <c r="A119" s="10"/>
      <c r="B119" s="10"/>
      <c r="C119" s="10"/>
      <c r="D119" s="10"/>
      <c r="E119" s="2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>
      <c r="A120" s="10"/>
      <c r="B120" s="10"/>
      <c r="C120" s="10"/>
      <c r="D120" s="10"/>
      <c r="E120" s="2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>
      <c r="A121" s="10"/>
      <c r="B121" s="10"/>
      <c r="C121" s="10"/>
      <c r="D121" s="10"/>
      <c r="E121" s="2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>
      <c r="A122" s="10"/>
      <c r="B122" s="10"/>
      <c r="C122" s="10"/>
      <c r="D122" s="10"/>
      <c r="E122" s="2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>
      <c r="A123" s="10"/>
      <c r="B123" s="10"/>
      <c r="C123" s="10"/>
      <c r="D123" s="10"/>
      <c r="E123" s="2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>
      <c r="A124" s="10"/>
      <c r="B124" s="10"/>
      <c r="C124" s="10"/>
      <c r="D124" s="10"/>
      <c r="E124" s="2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>
      <c r="A125" s="10"/>
      <c r="B125" s="10"/>
      <c r="C125" s="10"/>
      <c r="D125" s="10"/>
      <c r="E125" s="2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>
      <c r="A126" s="10"/>
      <c r="B126" s="10"/>
      <c r="C126" s="10"/>
      <c r="D126" s="10"/>
      <c r="E126" s="2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>
      <c r="A127" s="10"/>
      <c r="B127" s="10"/>
      <c r="C127" s="10"/>
      <c r="D127" s="10"/>
      <c r="E127" s="21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>
      <c r="A128" s="10"/>
      <c r="B128" s="10"/>
      <c r="C128" s="10"/>
      <c r="D128" s="10"/>
      <c r="E128" s="21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>
      <c r="A129" s="10"/>
      <c r="B129" s="10"/>
      <c r="C129" s="10"/>
      <c r="D129" s="10"/>
      <c r="E129" s="2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>
      <c r="A130" s="10"/>
      <c r="B130" s="10"/>
      <c r="C130" s="10"/>
      <c r="D130" s="10"/>
      <c r="E130" s="2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>
      <c r="A131" s="10"/>
      <c r="B131" s="10"/>
      <c r="C131" s="10"/>
      <c r="D131" s="10"/>
      <c r="E131" s="21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>
      <c r="A132" s="10"/>
      <c r="B132" s="10"/>
      <c r="C132" s="10"/>
      <c r="D132" s="10"/>
      <c r="E132" s="2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>
      <c r="A133" s="10"/>
      <c r="B133" s="10"/>
      <c r="C133" s="10"/>
      <c r="D133" s="10"/>
      <c r="E133" s="2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>
      <c r="A134" s="10"/>
      <c r="B134" s="10"/>
      <c r="C134" s="10"/>
      <c r="D134" s="10"/>
      <c r="E134" s="2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>
      <c r="A135" s="10"/>
      <c r="B135" s="10"/>
      <c r="C135" s="10"/>
      <c r="D135" s="10"/>
      <c r="E135" s="2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>
      <c r="A136" s="10"/>
      <c r="B136" s="10"/>
      <c r="C136" s="10"/>
      <c r="D136" s="10"/>
      <c r="E136" s="2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>
      <c r="A137" s="10"/>
      <c r="B137" s="10"/>
      <c r="C137" s="10"/>
      <c r="D137" s="10"/>
      <c r="E137" s="2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>
      <c r="A138" s="10"/>
      <c r="B138" s="10"/>
      <c r="C138" s="10"/>
      <c r="D138" s="10"/>
      <c r="E138" s="2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>
      <c r="A139" s="10"/>
      <c r="B139" s="10"/>
      <c r="C139" s="10"/>
      <c r="D139" s="10"/>
      <c r="E139" s="2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>
      <c r="A140" s="10"/>
      <c r="B140" s="10"/>
      <c r="C140" s="10"/>
      <c r="D140" s="10"/>
      <c r="E140" s="2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>
      <c r="A141" s="10"/>
      <c r="B141" s="10"/>
      <c r="C141" s="10"/>
      <c r="D141" s="10"/>
      <c r="E141" s="2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>
      <c r="A142" s="10"/>
      <c r="B142" s="10"/>
      <c r="C142" s="10"/>
      <c r="D142" s="10"/>
      <c r="E142" s="2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>
      <c r="A143" s="10"/>
      <c r="B143" s="10"/>
      <c r="C143" s="10"/>
      <c r="D143" s="10"/>
      <c r="E143" s="21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>
      <c r="A144" s="10"/>
      <c r="B144" s="10"/>
      <c r="C144" s="10"/>
      <c r="D144" s="10"/>
      <c r="E144" s="2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>
      <c r="A145" s="10"/>
      <c r="B145" s="10"/>
      <c r="C145" s="10"/>
      <c r="D145" s="10"/>
      <c r="E145" s="2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>
      <c r="A146" s="10"/>
      <c r="B146" s="10"/>
      <c r="C146" s="10"/>
      <c r="D146" s="10"/>
      <c r="E146" s="2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>
      <c r="A147" s="10"/>
      <c r="B147" s="10"/>
      <c r="C147" s="10"/>
      <c r="D147" s="10"/>
      <c r="E147" s="2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>
      <c r="A148" s="10"/>
      <c r="B148" s="10"/>
      <c r="C148" s="10"/>
      <c r="D148" s="10"/>
      <c r="E148" s="21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>
      <c r="A149" s="10"/>
      <c r="B149" s="10"/>
      <c r="C149" s="10"/>
      <c r="D149" s="10"/>
      <c r="E149" s="2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>
      <c r="A150" s="10"/>
      <c r="B150" s="10"/>
      <c r="C150" s="10"/>
      <c r="D150" s="10"/>
      <c r="E150" s="2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>
      <c r="A151" s="10"/>
      <c r="B151" s="10"/>
      <c r="C151" s="10"/>
      <c r="D151" s="10"/>
      <c r="E151" s="2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>
      <c r="A152" s="10"/>
      <c r="B152" s="10"/>
      <c r="C152" s="10"/>
      <c r="D152" s="10"/>
      <c r="E152" s="2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>
      <c r="A153" s="10"/>
      <c r="B153" s="10"/>
      <c r="C153" s="10"/>
      <c r="D153" s="10"/>
      <c r="E153" s="2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>
      <c r="A154" s="10"/>
      <c r="B154" s="10"/>
      <c r="C154" s="10"/>
      <c r="D154" s="10"/>
      <c r="E154" s="21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>
      <c r="A155" s="10"/>
      <c r="B155" s="10"/>
      <c r="C155" s="10"/>
      <c r="D155" s="10"/>
      <c r="E155" s="2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>
      <c r="A156" s="10"/>
      <c r="B156" s="10"/>
      <c r="C156" s="10"/>
      <c r="D156" s="10"/>
      <c r="E156" s="2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>
      <c r="A157" s="10"/>
      <c r="B157" s="10"/>
      <c r="C157" s="10"/>
      <c r="D157" s="10"/>
      <c r="E157" s="2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>
      <c r="A158" s="10"/>
      <c r="B158" s="10"/>
      <c r="C158" s="10"/>
      <c r="D158" s="10"/>
      <c r="E158" s="2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>
      <c r="A159" s="10"/>
      <c r="B159" s="10"/>
      <c r="C159" s="10"/>
      <c r="D159" s="10"/>
      <c r="E159" s="2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>
      <c r="A160" s="10"/>
      <c r="B160" s="10"/>
      <c r="C160" s="10"/>
      <c r="D160" s="10"/>
      <c r="E160" s="2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>
      <c r="A161" s="10"/>
      <c r="B161" s="10"/>
      <c r="C161" s="10"/>
      <c r="D161" s="10"/>
      <c r="E161" s="2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>
      <c r="A162" s="10"/>
      <c r="B162" s="10"/>
      <c r="C162" s="10"/>
      <c r="D162" s="10"/>
      <c r="E162" s="2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>
      <c r="A163" s="10"/>
      <c r="B163" s="10"/>
      <c r="C163" s="10"/>
      <c r="D163" s="10"/>
      <c r="E163" s="2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>
      <c r="A164" s="10"/>
      <c r="B164" s="10"/>
      <c r="C164" s="10"/>
      <c r="D164" s="10"/>
      <c r="E164" s="2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>
      <c r="A165" s="10"/>
      <c r="B165" s="10"/>
      <c r="C165" s="10"/>
      <c r="D165" s="10"/>
      <c r="E165" s="2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>
      <c r="A166" s="10"/>
      <c r="B166" s="10"/>
      <c r="C166" s="10"/>
      <c r="D166" s="10"/>
      <c r="E166" s="2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>
      <c r="A167" s="10"/>
      <c r="B167" s="10"/>
      <c r="C167" s="10"/>
      <c r="D167" s="10"/>
      <c r="E167" s="2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>
      <c r="A168" s="10"/>
      <c r="B168" s="10"/>
      <c r="C168" s="10"/>
      <c r="D168" s="10"/>
      <c r="E168" s="2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>
      <c r="A169" s="10"/>
      <c r="B169" s="10"/>
      <c r="C169" s="10"/>
      <c r="D169" s="10"/>
      <c r="E169" s="2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>
      <c r="A170" s="10"/>
      <c r="B170" s="10"/>
      <c r="C170" s="10"/>
      <c r="D170" s="10"/>
      <c r="E170" s="21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>
      <c r="A171" s="10"/>
      <c r="B171" s="10"/>
      <c r="C171" s="10"/>
      <c r="D171" s="10"/>
      <c r="E171" s="2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>
      <c r="A172" s="10"/>
      <c r="B172" s="10"/>
      <c r="C172" s="10"/>
      <c r="D172" s="10"/>
      <c r="E172" s="2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>
      <c r="A173" s="10"/>
      <c r="B173" s="10"/>
      <c r="C173" s="10"/>
      <c r="D173" s="10"/>
      <c r="E173" s="21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>
      <c r="A174" s="10"/>
      <c r="B174" s="10"/>
      <c r="C174" s="10"/>
      <c r="D174" s="10"/>
      <c r="E174" s="2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>
      <c r="A175" s="10"/>
      <c r="B175" s="10"/>
      <c r="C175" s="10"/>
      <c r="D175" s="10"/>
      <c r="E175" s="2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>
      <c r="A176" s="10"/>
      <c r="B176" s="10"/>
      <c r="C176" s="10"/>
      <c r="D176" s="10"/>
      <c r="E176" s="2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>
      <c r="A177" s="10"/>
      <c r="B177" s="10"/>
      <c r="C177" s="10"/>
      <c r="D177" s="10"/>
      <c r="E177" s="2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>
      <c r="A178" s="10"/>
      <c r="B178" s="10"/>
      <c r="C178" s="10"/>
      <c r="D178" s="10"/>
      <c r="E178" s="2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>
      <c r="A179" s="10"/>
      <c r="B179" s="10"/>
      <c r="C179" s="10"/>
      <c r="D179" s="10"/>
      <c r="E179" s="2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>
      <c r="A180" s="10"/>
      <c r="B180" s="10"/>
      <c r="C180" s="10"/>
      <c r="D180" s="10"/>
      <c r="E180" s="2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>
      <c r="A181" s="10"/>
      <c r="B181" s="10"/>
      <c r="C181" s="10"/>
      <c r="D181" s="10"/>
      <c r="E181" s="2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>
      <c r="A182" s="10"/>
      <c r="B182" s="10"/>
      <c r="C182" s="10"/>
      <c r="D182" s="10"/>
      <c r="E182" s="21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>
      <c r="A183" s="10"/>
      <c r="B183" s="10"/>
      <c r="C183" s="10"/>
      <c r="D183" s="10"/>
      <c r="E183" s="21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>
      <c r="A184" s="10"/>
      <c r="B184" s="10"/>
      <c r="C184" s="10"/>
      <c r="D184" s="10"/>
      <c r="E184" s="2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>
      <c r="A185" s="10"/>
      <c r="B185" s="10"/>
      <c r="C185" s="10"/>
      <c r="D185" s="10"/>
      <c r="E185" s="2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>
      <c r="A186" s="10"/>
      <c r="B186" s="10"/>
      <c r="C186" s="10"/>
      <c r="D186" s="10"/>
      <c r="E186" s="2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>
      <c r="A187" s="10"/>
      <c r="B187" s="10"/>
      <c r="C187" s="10"/>
      <c r="D187" s="10"/>
      <c r="E187" s="2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>
      <c r="A188" s="10"/>
      <c r="B188" s="10"/>
      <c r="C188" s="10"/>
      <c r="D188" s="10"/>
      <c r="E188" s="2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>
      <c r="A189" s="10"/>
      <c r="B189" s="10"/>
      <c r="C189" s="10"/>
      <c r="D189" s="10"/>
      <c r="E189" s="2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>
      <c r="A190" s="10"/>
      <c r="B190" s="10"/>
      <c r="C190" s="10"/>
      <c r="D190" s="10"/>
      <c r="E190" s="2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>
      <c r="A191" s="10"/>
      <c r="B191" s="10"/>
      <c r="C191" s="10"/>
      <c r="D191" s="10"/>
      <c r="E191" s="2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>
      <c r="A192" s="10"/>
      <c r="B192" s="10"/>
      <c r="C192" s="10"/>
      <c r="D192" s="10"/>
      <c r="E192" s="2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>
      <c r="A193" s="10"/>
      <c r="B193" s="10"/>
      <c r="C193" s="10"/>
      <c r="D193" s="10"/>
      <c r="E193" s="2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>
      <c r="A194" s="10"/>
      <c r="B194" s="10"/>
      <c r="C194" s="10"/>
      <c r="D194" s="10"/>
      <c r="E194" s="2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>
      <c r="A195" s="10"/>
      <c r="B195" s="10"/>
      <c r="C195" s="10"/>
      <c r="D195" s="10"/>
      <c r="E195" s="2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>
      <c r="A196" s="10"/>
      <c r="B196" s="10"/>
      <c r="C196" s="10"/>
      <c r="D196" s="10"/>
      <c r="E196" s="2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>
      <c r="A197" s="10"/>
      <c r="B197" s="10"/>
      <c r="C197" s="10"/>
      <c r="D197" s="10"/>
      <c r="E197" s="2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>
      <c r="A198" s="10"/>
      <c r="B198" s="10"/>
      <c r="C198" s="10"/>
      <c r="D198" s="10"/>
      <c r="E198" s="2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>
      <c r="A199" s="10"/>
      <c r="B199" s="10"/>
      <c r="C199" s="10"/>
      <c r="D199" s="10"/>
      <c r="E199" s="2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>
      <c r="A200" s="10"/>
      <c r="B200" s="10"/>
      <c r="C200" s="10"/>
      <c r="D200" s="10"/>
      <c r="E200" s="2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>
    <mergeCell ref="R2:T2"/>
    <mergeCell ref="A3:T3"/>
    <mergeCell ref="A19:B20"/>
    <mergeCell ref="D19:D20"/>
    <mergeCell ref="G6:H6"/>
    <mergeCell ref="F6:F7"/>
    <mergeCell ref="I6:I7"/>
    <mergeCell ref="C5:E5"/>
    <mergeCell ref="C6:C7"/>
    <mergeCell ref="R5:S5"/>
    <mergeCell ref="D6:E6"/>
    <mergeCell ref="N5:Q5"/>
    <mergeCell ref="P6:Q6"/>
    <mergeCell ref="N19:N20"/>
    <mergeCell ref="R6:R7"/>
    <mergeCell ref="N6:N7"/>
    <mergeCell ref="F5:H5"/>
    <mergeCell ref="A23:V23"/>
    <mergeCell ref="A5:A7"/>
    <mergeCell ref="B5:B7"/>
    <mergeCell ref="M5:M7"/>
    <mergeCell ref="O6:O7"/>
    <mergeCell ref="T5:T7"/>
    <mergeCell ref="J6:J7"/>
    <mergeCell ref="I5:L5"/>
    <mergeCell ref="K6:L6"/>
    <mergeCell ref="S6:S7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T24"/>
  <sheetViews>
    <sheetView zoomScale="100" topLeftCell="A1" workbookViewId="0" showGridLines="true" showRowColHeaders="true"/>
  </sheetViews>
  <sheetFormatPr customHeight="false" defaultColWidth="9.28125" defaultRowHeight="15"/>
  <sheetData>
    <row r="1">
      <c r="A1" t="s">
        <v>44</v>
      </c>
      <c r="B1" t="s">
        <v>40</v>
      </c>
      <c r="C1" t="s">
        <v>63</v>
      </c>
      <c r="D1" t="s">
        <v>66</v>
      </c>
      <c r="E1" t="s">
        <v>67</v>
      </c>
      <c r="F1" t="s">
        <v>46</v>
      </c>
    </row>
    <row r="2">
      <c r="A2" t="s">
        <v>45</v>
      </c>
      <c r="B2" t="s">
        <v>61</v>
      </c>
      <c r="C2" t="s">
        <v>64</v>
      </c>
    </row>
    <row r="5">
      <c r="A5" t="s">
        <v>2</v>
      </c>
    </row>
    <row r="6">
      <c r="A6" t="s">
        <v>46</v>
      </c>
    </row>
    <row r="7">
      <c r="A7" t="s">
        <v>47</v>
      </c>
      <c r="B7" t="s">
        <v>62</v>
      </c>
      <c r="C7" t="s">
        <v>19</v>
      </c>
      <c r="F7" t="s">
        <v>25</v>
      </c>
      <c r="I7" t="s">
        <v>28</v>
      </c>
      <c r="M7" t="s">
        <v>30</v>
      </c>
      <c r="N7" t="s">
        <v>31</v>
      </c>
      <c r="R7" t="s">
        <v>42</v>
      </c>
      <c r="T7" t="s">
        <v>71</v>
      </c>
    </row>
    <row r="8">
      <c r="C8" t="s">
        <v>65</v>
      </c>
      <c r="D8" t="s">
        <v>21</v>
      </c>
      <c r="F8" t="s">
        <v>65</v>
      </c>
      <c r="G8" t="s">
        <v>21</v>
      </c>
      <c r="I8" t="s">
        <v>65</v>
      </c>
      <c r="J8" t="s">
        <v>69</v>
      </c>
      <c r="K8" t="s">
        <v>21</v>
      </c>
      <c r="N8" t="s">
        <v>32</v>
      </c>
      <c r="O8" t="s">
        <v>34</v>
      </c>
      <c r="P8" t="s">
        <v>35</v>
      </c>
      <c r="R8" t="s">
        <v>36</v>
      </c>
      <c r="S8" t="s">
        <v>39</v>
      </c>
    </row>
    <row r="9">
      <c r="D9" t="s">
        <v>22</v>
      </c>
      <c r="E9" t="s">
        <v>68</v>
      </c>
      <c r="G9" t="s">
        <v>22</v>
      </c>
      <c r="H9" t="s">
        <v>68</v>
      </c>
      <c r="K9" t="s">
        <v>22</v>
      </c>
      <c r="L9" t="s">
        <v>68</v>
      </c>
      <c r="P9" t="s">
        <v>36</v>
      </c>
      <c r="Q9" t="s">
        <v>39</v>
      </c>
    </row>
    <row r="11">
      <c r="A11" t="s">
        <v>48</v>
      </c>
      <c r="B11" t="n">
        <v>8088</v>
      </c>
      <c r="C11" t="n">
        <v>1590</v>
      </c>
      <c r="D11" t="n">
        <v>222</v>
      </c>
      <c r="E11" t="n">
        <v>616.22</v>
      </c>
      <c r="F11" t="n">
        <v>50</v>
      </c>
      <c r="G11" t="n">
        <v>10</v>
      </c>
      <c r="H11" t="n">
        <v>400</v>
      </c>
      <c r="I11" t="n">
        <v>1540</v>
      </c>
      <c r="J11" t="n">
        <v>96.86</v>
      </c>
      <c r="K11" t="n">
        <v>212</v>
      </c>
      <c r="L11" t="n">
        <v>626.42</v>
      </c>
      <c r="M11" t="n">
        <v>39</v>
      </c>
      <c r="N11" t="n">
        <v>50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</row>
    <row r="12">
      <c r="A12" t="s">
        <v>49</v>
      </c>
      <c r="B12" t="n">
        <v>727</v>
      </c>
      <c r="C12" t="n">
        <v>113</v>
      </c>
      <c r="D12" t="n">
        <v>9</v>
      </c>
      <c r="E12" t="n">
        <v>1155.56</v>
      </c>
      <c r="F12" t="n">
        <v>2</v>
      </c>
      <c r="G12" t="n">
        <v>2</v>
      </c>
      <c r="H12" t="n">
        <v>0</v>
      </c>
      <c r="I12" t="n">
        <v>111</v>
      </c>
      <c r="J12" t="n">
        <v>98.23</v>
      </c>
      <c r="K12" t="n">
        <v>7</v>
      </c>
      <c r="L12" t="n">
        <v>1485.71</v>
      </c>
      <c r="M12" t="n">
        <v>4</v>
      </c>
      <c r="N12" t="n">
        <v>2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</row>
    <row r="13">
      <c r="A13" t="s">
        <v>50</v>
      </c>
      <c r="B13" t="n">
        <v>143</v>
      </c>
      <c r="C13" t="n">
        <v>18</v>
      </c>
      <c r="D13" t="n">
        <v>3</v>
      </c>
      <c r="E13" t="n">
        <v>500</v>
      </c>
      <c r="F13" t="n">
        <v>0</v>
      </c>
      <c r="G13" t="n">
        <v>0</v>
      </c>
      <c r="H13" t="n">
        <v>0</v>
      </c>
      <c r="I13" t="n">
        <v>18</v>
      </c>
      <c r="J13" t="n">
        <v>100</v>
      </c>
      <c r="K13" t="n">
        <v>3</v>
      </c>
      <c r="L13" t="n">
        <v>500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</row>
    <row r="14">
      <c r="A14" t="s">
        <v>51</v>
      </c>
      <c r="B14" t="n">
        <v>930</v>
      </c>
      <c r="C14" t="n">
        <v>88</v>
      </c>
      <c r="D14" t="n">
        <v>14</v>
      </c>
      <c r="E14" t="n">
        <v>528.57</v>
      </c>
      <c r="F14" t="n">
        <v>1</v>
      </c>
      <c r="G14" t="n">
        <v>0</v>
      </c>
      <c r="H14" t="n">
        <v>0</v>
      </c>
      <c r="I14" t="n">
        <v>87</v>
      </c>
      <c r="J14" t="n">
        <v>98.86</v>
      </c>
      <c r="K14" t="n">
        <v>14</v>
      </c>
      <c r="L14" t="n">
        <v>521.43</v>
      </c>
      <c r="M14" t="n">
        <v>2</v>
      </c>
      <c r="N14" t="n">
        <v>1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</row>
    <row r="15">
      <c r="A15" t="s">
        <v>52</v>
      </c>
      <c r="B15" t="n">
        <v>570</v>
      </c>
      <c r="C15" t="n">
        <v>78</v>
      </c>
      <c r="D15" t="n">
        <v>25</v>
      </c>
      <c r="E15" t="n">
        <v>212</v>
      </c>
      <c r="F15" t="n">
        <v>3</v>
      </c>
      <c r="G15" t="n">
        <v>1</v>
      </c>
      <c r="H15" t="n">
        <v>200</v>
      </c>
      <c r="I15" t="n">
        <v>75</v>
      </c>
      <c r="J15" t="n">
        <v>96.15</v>
      </c>
      <c r="K15" t="n">
        <v>24</v>
      </c>
      <c r="L15" t="n">
        <v>212.5</v>
      </c>
      <c r="M15" t="n">
        <v>2</v>
      </c>
      <c r="N15" t="n">
        <v>3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</row>
    <row r="16">
      <c r="A16" t="s">
        <v>53</v>
      </c>
      <c r="B16" t="n">
        <v>260</v>
      </c>
      <c r="C16" t="n">
        <v>62</v>
      </c>
      <c r="D16" t="n">
        <v>4</v>
      </c>
      <c r="E16" t="n">
        <v>1450</v>
      </c>
      <c r="F16" t="n">
        <v>0</v>
      </c>
      <c r="G16" t="n">
        <v>1</v>
      </c>
      <c r="H16" t="n">
        <v>-100</v>
      </c>
      <c r="I16" t="n">
        <v>62</v>
      </c>
      <c r="J16" t="n">
        <v>100</v>
      </c>
      <c r="K16" t="n">
        <v>3</v>
      </c>
      <c r="L16" t="n">
        <v>1966.67</v>
      </c>
      <c r="M16" t="n">
        <v>1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</row>
    <row r="17">
      <c r="A17" t="s">
        <v>54</v>
      </c>
      <c r="B17" t="n">
        <v>1770</v>
      </c>
      <c r="C17" t="n">
        <v>382</v>
      </c>
      <c r="D17" t="n">
        <v>41</v>
      </c>
      <c r="E17" t="n">
        <v>831.71</v>
      </c>
      <c r="F17" t="n">
        <v>28</v>
      </c>
      <c r="G17" t="n">
        <v>2</v>
      </c>
      <c r="H17" t="n">
        <v>1300</v>
      </c>
      <c r="I17" t="n">
        <v>354</v>
      </c>
      <c r="J17" t="n">
        <v>92.67</v>
      </c>
      <c r="K17" t="n">
        <v>39</v>
      </c>
      <c r="L17" t="n">
        <v>807.69</v>
      </c>
      <c r="M17" t="n">
        <v>18</v>
      </c>
      <c r="N17" t="n">
        <v>28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</row>
    <row r="18">
      <c r="A18" t="s">
        <v>55</v>
      </c>
      <c r="B18" t="n">
        <v>2023</v>
      </c>
      <c r="C18" t="n">
        <v>598</v>
      </c>
      <c r="D18" t="n">
        <v>58</v>
      </c>
      <c r="E18" t="n">
        <v>931.03</v>
      </c>
      <c r="F18" t="n">
        <v>7</v>
      </c>
      <c r="G18" t="n">
        <v>0</v>
      </c>
      <c r="H18" t="n">
        <v>0</v>
      </c>
      <c r="I18" t="n">
        <v>591</v>
      </c>
      <c r="J18" t="n">
        <v>98.83</v>
      </c>
      <c r="K18" t="n">
        <v>58</v>
      </c>
      <c r="L18" t="n">
        <v>918.97</v>
      </c>
      <c r="M18" t="n">
        <v>3</v>
      </c>
      <c r="N18" t="n">
        <v>7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</row>
    <row r="19">
      <c r="A19" t="s">
        <v>56</v>
      </c>
      <c r="B19" t="n">
        <v>1665</v>
      </c>
      <c r="C19" t="n">
        <v>251</v>
      </c>
      <c r="D19" t="n">
        <v>68</v>
      </c>
      <c r="E19" t="n">
        <v>269.12</v>
      </c>
      <c r="F19" t="n">
        <v>9</v>
      </c>
      <c r="G19" t="n">
        <v>4</v>
      </c>
      <c r="H19" t="n">
        <v>125</v>
      </c>
      <c r="I19" t="n">
        <v>242</v>
      </c>
      <c r="J19" t="n">
        <v>96.41</v>
      </c>
      <c r="K19" t="n">
        <v>64</v>
      </c>
      <c r="L19" t="n">
        <v>278.13</v>
      </c>
      <c r="M19" t="n">
        <v>9</v>
      </c>
      <c r="N19" t="n">
        <v>9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</row>
    <row r="20">
      <c r="A20" t="s">
        <v>57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</row>
    <row r="22">
      <c r="A22" t="s">
        <v>58</v>
      </c>
    </row>
    <row r="23">
      <c r="A23" t="s">
        <v>59</v>
      </c>
      <c r="P23" t="s">
        <v>70</v>
      </c>
    </row>
    <row r="24">
      <c r="A24" t="s">
        <v>60</v>
      </c>
    </row>
  </sheetData>
  <pageMargins bottom="0.75" footer="0.3" header="0.3" left="0.7" right="0.7" top="0.75"/>
</worksheet>
</file>