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消防安全檢查列管對象" sheetId="1" r:id="rId1"/>
    <sheet name="工作表1" sheetId="2" r:id="rId2"/>
  </sheets>
  <definedNames/>
  <calcPr fullCalcOnLoad="1"/>
</workbook>
</file>

<file path=xl/sharedStrings.xml><?xml version="1.0" encoding="utf-8"?>
<sst xmlns="http://schemas.openxmlformats.org/spreadsheetml/2006/main" count="311" uniqueCount="158">
  <si>
    <t>公開類</t>
  </si>
  <si>
    <t>半年報</t>
  </si>
  <si>
    <t>大　隊　別</t>
  </si>
  <si>
    <t>總　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</si>
  <si>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</si>
  <si>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</si>
  <si>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</si>
  <si>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</si>
  <si>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</si>
  <si>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</si>
  <si>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</si>
  <si>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</si>
  <si>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</si>
  <si>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每年1月、7月底前編報</t>
  </si>
  <si>
    <t>臺中市消防安全檢查列管對象</t>
  </si>
  <si>
    <t>總計</t>
  </si>
  <si>
    <t>電影片
映演場所
(戲院、
電影院)</t>
  </si>
  <si>
    <t>歌廳、
舞廳、
夜總會、
俱樂部</t>
  </si>
  <si>
    <t>理容院(
觀光理髮、視聽理容等)、指壓按摩場所</t>
  </si>
  <si>
    <t>錄影節目帶播映場所(MTV等)</t>
  </si>
  <si>
    <t>視聽歌唱
場所
(KTV等)</t>
  </si>
  <si>
    <t>酒 家 、 
酒 吧 、
 酒店(酒廊)</t>
  </si>
  <si>
    <t>保齡球館、撞球場</t>
  </si>
  <si>
    <t>集會堂</t>
  </si>
  <si>
    <t>健身休閒中心(含提供指壓
、三溫暖等
設施之美容
瘦身場所)</t>
  </si>
  <si>
    <t>室內螢幕式
高爾夫練習場</t>
  </si>
  <si>
    <t>遊藝場所、                                                   電子遊戲場</t>
  </si>
  <si>
    <t>資訊休閒
場所</t>
  </si>
  <si>
    <t>觀光旅館</t>
  </si>
  <si>
    <t>飯店、
旅館</t>
  </si>
  <si>
    <t>編製機關</t>
  </si>
  <si>
    <t>表　  號</t>
  </si>
  <si>
    <t>招待所
(限有室客房者)</t>
  </si>
  <si>
    <t>臺中市政府消防局</t>
  </si>
  <si>
    <t>10981-02-02-2</t>
  </si>
  <si>
    <t>商場、
市場、
百貨商場、
超級市場、
零售市場</t>
  </si>
  <si>
    <t>展覽場</t>
  </si>
  <si>
    <t>單位：家、所</t>
  </si>
  <si>
    <t>餐廳</t>
  </si>
  <si>
    <t>公  開  類</t>
  </si>
  <si>
    <t>半  年  報</t>
  </si>
  <si>
    <t>臺中市消防安全檢查列管對象(續1)</t>
  </si>
  <si>
    <t>飲食店、
咖啡廳</t>
  </si>
  <si>
    <t>茶藝館</t>
  </si>
  <si>
    <t>醫院</t>
  </si>
  <si>
    <t>療養院</t>
  </si>
  <si>
    <t>榮譽國民之家</t>
  </si>
  <si>
    <t>長期照顧服務機構(限機構住宿式、社區式之建築物使用類組非屬H-2之日間照顧、團體家屋及小規模多機能)</t>
  </si>
  <si>
    <t>老人福利機構(限長照照護型、養護型、失智照顧型之長期照顧機構、安養機構)</t>
  </si>
  <si>
    <t>兒童及少年福利機構(限托嬰中心、早期療育機構、有收容未滿二歲兒童之安置及教養機構)</t>
  </si>
  <si>
    <t>護理機構(限一般護理之家、精神護理之家、產後護理機構)</t>
  </si>
  <si>
    <t>身心障礙福利機構(限提供住宿或使用特殊機具者)</t>
  </si>
  <si>
    <t>身心障礙者
職業訓練機構
(限提供住宿或
使用特殊機具者)</t>
  </si>
  <si>
    <t>啟明、
啟智、
啟聰等
特殊學校</t>
  </si>
  <si>
    <t>三溫暖、                                    公共浴室</t>
  </si>
  <si>
    <t>車站、
飛機場大廈
、候船室</t>
  </si>
  <si>
    <t>期貨經紀業、
證券交易所、
金融機構</t>
  </si>
  <si>
    <t>學校教室</t>
  </si>
  <si>
    <t>臺中市消防安全檢查列管對象(續2)</t>
  </si>
  <si>
    <t>兒童課後照顧服務中心</t>
  </si>
  <si>
    <t>補習班</t>
  </si>
  <si>
    <t>訓練班</t>
  </si>
  <si>
    <t>K書中心</t>
  </si>
  <si>
    <t>甲類第6目以外之兒童及少年福利機構(限安置及教養機構)</t>
  </si>
  <si>
    <t>甲類第6目以外之
身心障礙者
職業訓練機構</t>
  </si>
  <si>
    <t>圖書館、
博物館、
美術館、
陳列館、
紀念館及
其他類似場所</t>
  </si>
  <si>
    <t>寺廟、宗祠、教堂、供存放骨灰(骸)之納骨堂(塔)及其他類似場所</t>
  </si>
  <si>
    <t>辦公室</t>
  </si>
  <si>
    <t>靶場</t>
  </si>
  <si>
    <t>診所</t>
  </si>
  <si>
    <t>長期照顧服務機構(限社區式之建築物使用類組屬H-2之日間照顧、團體家屋及小規模多機能)</t>
  </si>
  <si>
    <t>日間型精神復健機構</t>
  </si>
  <si>
    <t>兒童及少年
心理輔導或
家庭諮詢機構</t>
  </si>
  <si>
    <t>身心障礙者
就業服務機構、
甲類第6目以外之
身心障礙福利
服務機構</t>
  </si>
  <si>
    <t>老人文康機構、
甲類第6目以外之
老人服務機構</t>
  </si>
  <si>
    <t>集合住宅 
、寄宿舍</t>
  </si>
  <si>
    <t>填　表</t>
  </si>
  <si>
    <t>資料來源：本局火災預防科依據各消防大、分隊所登錄之「臺中市消防安全管理系統」資料彙編。</t>
  </si>
  <si>
    <t>填表說明：1.本表總計應與同期「10981-04-01-2消防安全設備查察處理」表列管家數相符。</t>
  </si>
  <si>
    <t xml:space="preserve">          2.本表編製1份，並依統計法規定永久保存，資料透過網際網路上傳至「臺中市公務統計行政管理系統」與「內政部消防署統計資料庫」。</t>
  </si>
  <si>
    <t>臺中市消防安全檢查列管對象(續3完)</t>
  </si>
  <si>
    <t>住宿型精神復健機構</t>
  </si>
  <si>
    <t>體育館、
活動中心</t>
  </si>
  <si>
    <t>審　核</t>
  </si>
  <si>
    <t>室內溜冰場、
室內游泳池</t>
  </si>
  <si>
    <t>電影攝影場、電視播送場</t>
  </si>
  <si>
    <t>倉庫</t>
  </si>
  <si>
    <t>傢俱展示
販售場</t>
  </si>
  <si>
    <t>業務主管人員</t>
  </si>
  <si>
    <t>主辦統計人員</t>
  </si>
  <si>
    <t>幼兒園</t>
  </si>
  <si>
    <t>電信機器室</t>
  </si>
  <si>
    <t>汽車修護廠、
飛機修理廠、
飛機庫</t>
  </si>
  <si>
    <t>室內停車場、
建築物依法附設
之室內停車空間</t>
  </si>
  <si>
    <t>機關首長</t>
  </si>
  <si>
    <t>工作場所</t>
  </si>
  <si>
    <t>地下建築物</t>
  </si>
  <si>
    <t>公共危險物品及
可燃性高壓氣體
設置標準暨安全管理辦法規定之場所</t>
  </si>
  <si>
    <t>加油站</t>
  </si>
  <si>
    <t>加氣站</t>
  </si>
  <si>
    <t>天然氣儲槽及可燃性高壓氣體儲槽</t>
  </si>
  <si>
    <t>爆竹煙火製造、儲存及販賣場所</t>
  </si>
  <si>
    <t>其他場所</t>
  </si>
  <si>
    <t>公　開　類</t>
  </si>
  <si>
    <t>民國112年 1月 5日 15:46:16 印製</t>
  </si>
  <si>
    <t>中華民國111年下半年(12月底)</t>
  </si>
  <si>
    <t>機關別</t>
  </si>
  <si>
    <t>總　　　　　計</t>
  </si>
  <si>
    <t>　　第一救災
　　救護大隊</t>
  </si>
  <si>
    <t>　　第二救災
　　救護大隊</t>
  </si>
  <si>
    <t>　　第三救災
　　救護大隊</t>
  </si>
  <si>
    <t>　　第四救災
　　救護大隊</t>
  </si>
  <si>
    <t>　　第五救災
　　救護大隊</t>
  </si>
  <si>
    <t>　　第六救災
　　救護大隊</t>
  </si>
  <si>
    <t>　　第七救災
　　救護大隊</t>
  </si>
  <si>
    <t>　　第八救災
　　救護大隊</t>
  </si>
  <si>
    <t>　　特種搜救
　　大　　隊</t>
  </si>
  <si>
    <t>依據本市各消防分隊所報「消防安全檢查列管對象」表彙編。</t>
  </si>
  <si>
    <t>半　年　報</t>
  </si>
  <si>
    <t>本表1式4份，經陳核後，1份自存，另外3份送本局會計室，其中1份送市政府主計處，1份送內政部消防署，並應由網際網路上傳至 內政部消防署統計資料庫。</t>
  </si>
  <si>
    <t>電影片映演場所(戲院、電影院)</t>
  </si>
  <si>
    <t>歌廳、舞廳、夜總會、俱樂部</t>
  </si>
  <si>
    <t>1761-01-02-2</t>
  </si>
  <si>
    <t>理容院(觀光理髮、視聽理容等)、指壓按摩場所</t>
  </si>
  <si>
    <t>視廳歌唱場所(KTV等)</t>
  </si>
  <si>
    <t>酒家、酒吧、酒店(酒廊)</t>
  </si>
  <si>
    <t>健身休閒中心(含提供指壓、三溫暖等設施之美容瘦身場所)</t>
  </si>
  <si>
    <t>室內螢幕式高爾夫練習場</t>
  </si>
  <si>
    <t>遊藝場所電子遊戲場</t>
  </si>
  <si>
    <t>資訊休閒場所</t>
  </si>
  <si>
    <t>飯店、旅館</t>
  </si>
  <si>
    <t>招待所(限有寢室客房者)</t>
  </si>
  <si>
    <t>商場、市場、百貨商場、超級市場、零售市場</t>
  </si>
  <si>
    <t>飲食店咖啡廳</t>
  </si>
  <si>
    <t>老人福利機構(限長期照護型、養護型、失智照顧型之長期照顧機構、安養機構)</t>
  </si>
  <si>
    <t>兒童及少年福利機構(限托嬰中心、早期療育機構、有收容未滿二歲兒童之安置及教育機構)</t>
  </si>
  <si>
    <t>身心障礙福利機構(限供住宿養護、日間服務、臨時及短期照顧者)</t>
  </si>
  <si>
    <t>身心障礙者職業訓練機構(限提供住宿或使用特殊機具者)</t>
  </si>
  <si>
    <t>啟明、啟智、啟聰等特殊學校</t>
  </si>
  <si>
    <t>三溫暖公共浴室</t>
  </si>
  <si>
    <t>車站、飛機場大廈、候船室</t>
  </si>
  <si>
    <t>期貨經紀業證卷交易所金融機構</t>
  </si>
  <si>
    <t>甲類第6目以外之身心障礙者職業訓練機構</t>
  </si>
  <si>
    <t>圖書館、博物館、美術館、陳列館、史蹟資料館、紀念館及其他類似場所</t>
  </si>
  <si>
    <t>兒童及少年心理輔導或家庭諮詢機構</t>
  </si>
  <si>
    <t>身心障礙者就業服務機構、甲類第6目以外之身心障礙福利服務機構</t>
  </si>
  <si>
    <t>老人文康機構、甲類第6目以外之老人服務機構</t>
  </si>
  <si>
    <t>集合住宅、寄宿舍</t>
  </si>
  <si>
    <t>填表　　　　　　　　　　　　　　　　　審核　　　　　　　　　　　　　　　　　業務主管人員　　　　　　　　　　　　　　　　　機關首長
　　　　　　　　　　　　　　　　　　　　　　　　　　　　　　　　　　　　　　主辦統計人員</t>
  </si>
  <si>
    <t>資料來源：依據本市各消防分隊所報「消防安全檢查列管對象」表彙編。</t>
  </si>
  <si>
    <t>填表說明：本表1式4份，經陳核後，1份自存，另外3份送本局會計室，其中1份送市政府主計處，1份送內政部消防署，並應由網際網路上傳至 內政部消防署統計資料庫。</t>
  </si>
  <si>
    <t>體育館、活動中心</t>
  </si>
  <si>
    <t>室內溜冰場、室內游泳池</t>
  </si>
  <si>
    <t>傢俱展示販售場</t>
  </si>
  <si>
    <t>汽車修護場、飛機修理場、飛機庫</t>
  </si>
  <si>
    <t>室內停車場、建築物依法附設之室內停車空間</t>
  </si>
  <si>
    <t>公共危險物品及可燃性高壓氣體設置標準暨安全管理辦法規定之場所</t>
  </si>
  <si>
    <t xml:space="preserve">民國112年 1月 5日 15:46:16 印製 </t>
  </si>
</sst>
</file>

<file path=xl/styles.xml><?xml version="1.0" encoding="utf-8"?>
<styleSheet xmlns="http://schemas.openxmlformats.org/spreadsheetml/2006/main">
  <numFmts count="3">
    <numFmt numFmtId="196" formatCode="#,##0_ "/>
    <numFmt numFmtId="197" formatCode="#,##0;\-#,##0;\-"/>
    <numFmt numFmtId="198" formatCode="#,##0_);[Red]\(#,##0\)"/>
  </numFmts>
  <fonts count="9">
    <font>
      <sz val="11"/>
      <color theme="1"/>
      <name val="Calibri"/>
      <family val="2"/>
      <scheme val="minor"/>
    </font>
    <font>
      <sz val="10"/>
      <name val="Arial"/>
      <family val="2"/>
    </font>
    <font>
      <sz val="11"/>
      <color theme="1"/>
      <name val="標楷體"/>
      <family val="2"/>
    </font>
    <font>
      <sz val="24"/>
      <color theme="1"/>
      <name val="標楷體"/>
      <family val="2"/>
    </font>
    <font>
      <sz val="12"/>
      <color theme="1"/>
      <name val="標楷體"/>
      <family val="2"/>
    </font>
    <font>
      <sz val="22"/>
      <color theme="1"/>
      <name val="標楷體"/>
      <family val="2"/>
    </font>
    <font>
      <sz val="9.5"/>
      <color theme="1"/>
      <name val="標楷體"/>
      <family val="2"/>
    </font>
    <font>
      <b/>
      <sz val="11"/>
      <color theme="1"/>
      <name val="標楷體"/>
      <family val="2"/>
    </font>
    <font>
      <sz val="10"/>
      <color theme="1"/>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horizontal="center" vertical="center"/>
    </xf>
    <xf numFmtId="0" fontId="2" fillId="0" borderId="3" xfId="0" applyFont="1" applyBorder="1"/>
    <xf numFmtId="0" fontId="4" fillId="0" borderId="4" xfId="0" applyFont="1" applyBorder="1" applyAlignment="1">
      <alignment horizontal="center" vertical="center" wrapText="1"/>
    </xf>
    <xf numFmtId="196" fontId="4" fillId="0" borderId="5" xfId="0" applyNumberFormat="1" applyFont="1" applyBorder="1" applyAlignment="1">
      <alignment horizontal="center" vertical="center"/>
    </xf>
    <xf numFmtId="196" fontId="4" fillId="0" borderId="6" xfId="0" applyNumberFormat="1" applyFont="1" applyBorder="1" applyAlignment="1">
      <alignment horizontal="center" vertical="center"/>
    </xf>
    <xf numFmtId="196" fontId="4" fillId="0" borderId="7" xfId="0" applyNumberFormat="1" applyFont="1" applyBorder="1" applyAlignment="1">
      <alignment vertical="center"/>
    </xf>
    <xf numFmtId="0" fontId="2" fillId="0" borderId="2" xfId="0" applyFont="1" applyBorder="1"/>
    <xf numFmtId="0" fontId="2" fillId="0" borderId="0" xfId="0" applyFont="1"/>
    <xf numFmtId="0" fontId="2" fillId="0" borderId="8" xfId="0" applyFont="1" applyBorder="1"/>
    <xf numFmtId="0" fontId="2" fillId="0" borderId="9" xfId="0" applyFont="1" applyBorder="1"/>
    <xf numFmtId="0" fontId="5" fillId="0" borderId="2" xfId="0" applyFont="1" applyBorder="1" applyAlignment="1">
      <alignment horizontal="center" vertical="center"/>
    </xf>
    <xf numFmtId="0" fontId="6" fillId="0" borderId="3" xfId="0" applyFont="1" applyBorder="1" applyAlignment="1">
      <alignment horizontal="center"/>
    </xf>
    <xf numFmtId="0" fontId="4" fillId="0" borderId="1" xfId="0" applyFont="1" applyBorder="1" applyAlignment="1">
      <alignment horizontal="center" vertical="center" wrapText="1"/>
    </xf>
    <xf numFmtId="197" fontId="7" fillId="0" borderId="10" xfId="0" applyNumberFormat="1" applyFont="1" applyBorder="1" applyAlignment="1">
      <alignment horizontal="right" vertical="center"/>
    </xf>
    <xf numFmtId="197" fontId="7" fillId="0" borderId="8" xfId="0" applyNumberFormat="1" applyFont="1" applyBorder="1" applyAlignment="1">
      <alignment horizontal="right" vertical="center"/>
    </xf>
    <xf numFmtId="197" fontId="7" fillId="0" borderId="9" xfId="0" applyNumberFormat="1" applyFont="1" applyBorder="1" applyAlignment="1">
      <alignment horizontal="right" vertical="center"/>
    </xf>
    <xf numFmtId="0" fontId="8" fillId="0" borderId="1" xfId="0" applyFont="1" applyBorder="1" applyAlignment="1">
      <alignment horizontal="center" vertical="center" wrapText="1"/>
    </xf>
    <xf numFmtId="197" fontId="7" fillId="0" borderId="2" xfId="0" applyNumberFormat="1" applyFont="1" applyBorder="1" applyAlignment="1">
      <alignment horizontal="right"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0" fontId="4" fillId="0" borderId="3" xfId="0" applyFont="1" applyBorder="1" applyAlignment="1">
      <alignment horizontal="left"/>
    </xf>
    <xf numFmtId="0" fontId="2" fillId="0" borderId="6" xfId="0" applyFont="1" applyBorder="1"/>
    <xf numFmtId="0" fontId="2" fillId="0" borderId="7" xfId="0" applyFont="1" applyBorder="1" applyAlignment="1">
      <alignment horizontal="right" vertical="center"/>
    </xf>
    <xf numFmtId="0" fontId="2" fillId="0" borderId="1" xfId="0" applyFont="1" applyBorder="1" applyAlignment="1">
      <alignment vertical="center"/>
    </xf>
    <xf numFmtId="0" fontId="8" fillId="0" borderId="3" xfId="0" applyFont="1" applyBorder="1"/>
    <xf numFmtId="0" fontId="2" fillId="0" borderId="1" xfId="0" applyFont="1" applyBorder="1" applyAlignment="1">
      <alignment horizontal="center" vertical="center"/>
    </xf>
    <xf numFmtId="0" fontId="6" fillId="0" borderId="3" xfId="0" applyFont="1" applyBorder="1"/>
    <xf numFmtId="0" fontId="8" fillId="0" borderId="1" xfId="0" applyFont="1" applyBorder="1" applyAlignment="1">
      <alignment horizontal="center" vertical="center"/>
    </xf>
    <xf numFmtId="0" fontId="2" fillId="0" borderId="3" xfId="0" applyFont="1" applyBorder="1" applyAlignment="1">
      <alignment horizontal="right"/>
    </xf>
    <xf numFmtId="0" fontId="8" fillId="0" borderId="11" xfId="0" applyFont="1" applyBorder="1" applyAlignment="1">
      <alignment horizontal="center" vertical="center" wrapText="1"/>
    </xf>
    <xf numFmtId="0" fontId="2" fillId="0" borderId="12" xfId="0" applyFont="1" applyBorder="1"/>
    <xf numFmtId="0" fontId="2" fillId="0" borderId="1" xfId="0" applyFont="1" applyBorder="1" applyAlignment="1">
      <alignment horizontal="center"/>
    </xf>
    <xf numFmtId="0" fontId="5" fillId="0" borderId="2" xfId="0" applyFont="1" applyBorder="1" applyAlignment="1">
      <alignment vertical="center"/>
    </xf>
    <xf numFmtId="197" fontId="2" fillId="0" borderId="8" xfId="0" applyNumberFormat="1" applyFont="1" applyBorder="1" applyAlignment="1">
      <alignment horizontal="right" vertical="center"/>
    </xf>
    <xf numFmtId="197" fontId="2" fillId="0" borderId="9" xfId="0" applyNumberFormat="1" applyFont="1" applyBorder="1" applyAlignment="1">
      <alignment horizontal="right" vertical="center"/>
    </xf>
    <xf numFmtId="0" fontId="4" fillId="0" borderId="3" xfId="0" applyFont="1" applyBorder="1"/>
    <xf numFmtId="0" fontId="4" fillId="0" borderId="3" xfId="0" applyFont="1" applyBorder="1" applyAlignment="1">
      <alignment horizontal="center"/>
    </xf>
    <xf numFmtId="0" fontId="4" fillId="0" borderId="2" xfId="0"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horizontal="right" vertical="center"/>
    </xf>
    <xf numFmtId="0" fontId="4" fillId="0" borderId="0" xfId="0" applyFont="1"/>
    <xf numFmtId="0" fontId="4" fillId="0" borderId="2" xfId="0" applyFont="1" applyBorder="1"/>
    <xf numFmtId="0" fontId="4" fillId="0" borderId="0" xfId="0" applyFont="1" applyAlignment="1">
      <alignment horizontal="left"/>
    </xf>
    <xf numFmtId="0" fontId="4" fillId="0" borderId="0" xfId="0" applyFont="1" applyAlignment="1">
      <alignment horizontal="center" vertical="center"/>
    </xf>
    <xf numFmtId="0" fontId="2" fillId="0" borderId="3" xfId="0" applyFont="1" applyBorder="1" applyAlignment="1">
      <alignment horizontal="right" vertical="center"/>
    </xf>
    <xf numFmtId="0" fontId="4" fillId="0" borderId="2" xfId="0" applyFont="1" applyBorder="1" applyAlignment="1">
      <alignment horizontal="left"/>
    </xf>
    <xf numFmtId="198" fontId="2" fillId="0" borderId="0" xfId="0" applyNumberFormat="1" applyFont="1" applyAlignment="1">
      <alignment horizontal="right" vertical="center"/>
    </xf>
    <xf numFmtId="0" fontId="2" fillId="0" borderId="2" xfId="0" applyFont="1" applyBorder="1" applyAlignment="1">
      <alignment horizontal="righ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BY200"/>
  <sheetViews>
    <sheetView tabSelected="1" workbookViewId="0" topLeftCell="A1">
      <selection activeCell="J1" sqref="J1"/>
    </sheetView>
  </sheetViews>
  <sheetFormatPr defaultColWidth="9.28125" defaultRowHeight="15"/>
  <cols>
    <col min="1" max="1" width="18.00390625" style="0" customWidth="1"/>
    <col min="5" max="5" width="10.00390625" style="0" customWidth="1"/>
    <col min="9" max="9" width="10.00390625" style="0" customWidth="1"/>
    <col min="10" max="10" width="13.00390625" style="0" customWidth="1"/>
    <col min="11" max="11" width="12.00390625" style="0" customWidth="1"/>
    <col min="12" max="12" width="11.00390625" style="0" customWidth="1"/>
    <col min="18" max="18" width="10.00390625" style="0" customWidth="1"/>
    <col min="19" max="20" width="8.00390625" style="0" customWidth="1"/>
    <col min="22" max="22" width="19.00390625" style="0" customWidth="1"/>
    <col min="27" max="27" width="8.00390625" style="0" customWidth="1"/>
    <col min="28" max="28" width="14.00390625" style="0" customWidth="1"/>
    <col min="29" max="29" width="10.00390625" style="0" customWidth="1"/>
    <col min="30" max="30" width="11.00390625" style="0" customWidth="1"/>
    <col min="31" max="31" width="13.00390625" style="0" customWidth="1"/>
    <col min="32" max="32" width="17.00390625" style="0" customWidth="1"/>
    <col min="33" max="33" width="16.00390625" style="0" customWidth="1"/>
    <col min="35" max="37" width="11.00390625" style="0" customWidth="1"/>
    <col min="40" max="40" width="20.00390625" style="0" customWidth="1"/>
    <col min="45" max="46" width="15.00390625" style="0" customWidth="1"/>
    <col min="47" max="48" width="12.00390625" style="0" customWidth="1"/>
    <col min="52" max="52" width="11.00390625" style="0" customWidth="1"/>
    <col min="53" max="53" width="12.00390625" style="0" customWidth="1"/>
    <col min="54" max="55" width="15.00390625" style="0" customWidth="1"/>
    <col min="58" max="58" width="10.00390625" style="0" customWidth="1"/>
    <col min="59" max="59" width="19.00390625" style="0" customWidth="1"/>
    <col min="60" max="61" width="13.00390625" style="0" customWidth="1"/>
    <col min="62" max="62" width="11.00390625" style="0" customWidth="1"/>
    <col min="66" max="66" width="10.00390625" style="0" customWidth="1"/>
    <col min="67" max="67" width="12.00390625" style="0" customWidth="1"/>
    <col min="68" max="68" width="14.00390625" style="0" customWidth="1"/>
    <col min="70" max="70" width="10.00390625" style="0" customWidth="1"/>
    <col min="71" max="71" width="14.00390625" style="0" customWidth="1"/>
    <col min="72" max="77" width="10.00390625" style="0" customWidth="1"/>
  </cols>
  <sheetData>
    <row r="1" spans="1:77" ht="15">
      <c r="A1" s="1" t="s">
        <v>0</v>
      </c>
      <c r="B1" s="10"/>
      <c r="C1" s="9"/>
      <c r="D1" s="9"/>
      <c r="E1" s="9"/>
      <c r="F1" s="9"/>
      <c r="G1" s="9"/>
      <c r="H1" s="9"/>
      <c r="I1" s="9"/>
      <c r="J1" s="9"/>
      <c r="K1" s="9"/>
      <c r="L1" s="9"/>
      <c r="M1" s="9"/>
      <c r="N1" s="9"/>
      <c r="O1" s="9"/>
      <c r="P1" s="23"/>
      <c r="Q1" s="25" t="s">
        <v>30</v>
      </c>
      <c r="R1" s="27" t="s">
        <v>33</v>
      </c>
      <c r="S1" s="27"/>
      <c r="T1" s="27"/>
      <c r="U1" s="32"/>
      <c r="V1" s="33" t="s">
        <v>39</v>
      </c>
      <c r="W1" s="10"/>
      <c r="X1" s="9"/>
      <c r="Y1" s="9"/>
      <c r="Z1" s="9"/>
      <c r="AA1" s="9"/>
      <c r="AB1" s="9"/>
      <c r="AC1" s="9"/>
      <c r="AD1" s="9"/>
      <c r="AE1" s="9"/>
      <c r="AF1" s="9"/>
      <c r="AG1" s="9"/>
      <c r="AH1" s="23"/>
      <c r="AI1" s="25" t="s">
        <v>30</v>
      </c>
      <c r="AJ1" s="27" t="s">
        <v>33</v>
      </c>
      <c r="AK1" s="27"/>
      <c r="AL1" s="27"/>
      <c r="AM1" s="32"/>
      <c r="AN1" s="33" t="s">
        <v>39</v>
      </c>
      <c r="AO1" s="10"/>
      <c r="AP1" s="9"/>
      <c r="AQ1" s="9"/>
      <c r="AR1" s="9"/>
      <c r="AS1" s="9"/>
      <c r="AT1" s="9"/>
      <c r="AU1" s="9"/>
      <c r="AV1" s="9"/>
      <c r="AW1" s="9"/>
      <c r="AX1" s="9"/>
      <c r="AY1" s="9"/>
      <c r="AZ1" s="9"/>
      <c r="BA1" s="23"/>
      <c r="BB1" s="25" t="s">
        <v>30</v>
      </c>
      <c r="BC1" s="27" t="s">
        <v>33</v>
      </c>
      <c r="BD1" s="27"/>
      <c r="BE1" s="27"/>
      <c r="BF1" s="32"/>
      <c r="BG1" s="33" t="s">
        <v>39</v>
      </c>
      <c r="BH1" s="10"/>
      <c r="BI1" s="9"/>
      <c r="BJ1" s="9"/>
      <c r="BK1" s="9"/>
      <c r="BL1" s="9"/>
      <c r="BM1" s="9"/>
      <c r="BN1" s="9"/>
      <c r="BO1" s="9"/>
      <c r="BP1" s="9"/>
      <c r="BQ1" s="9"/>
      <c r="BR1" s="9"/>
      <c r="BS1" s="9"/>
      <c r="BT1" s="9"/>
      <c r="BU1" s="23"/>
      <c r="BV1" s="25" t="s">
        <v>30</v>
      </c>
      <c r="BW1" s="27" t="s">
        <v>33</v>
      </c>
      <c r="BX1" s="27"/>
      <c r="BY1" s="27"/>
    </row>
    <row r="2" spans="1:77" ht="15">
      <c r="A2" s="1" t="s">
        <v>1</v>
      </c>
      <c r="B2" s="11" t="s">
        <v>13</v>
      </c>
      <c r="C2" s="3"/>
      <c r="D2" s="3"/>
      <c r="E2" s="3"/>
      <c r="F2" s="3"/>
      <c r="G2" s="3"/>
      <c r="H2" s="3"/>
      <c r="I2" s="3"/>
      <c r="J2" s="3"/>
      <c r="K2" s="3"/>
      <c r="L2" s="3"/>
      <c r="M2" s="3"/>
      <c r="N2" s="3"/>
      <c r="O2" s="3"/>
      <c r="P2" s="24"/>
      <c r="Q2" s="25" t="s">
        <v>31</v>
      </c>
      <c r="R2" s="27" t="s">
        <v>34</v>
      </c>
      <c r="S2" s="27"/>
      <c r="T2" s="27"/>
      <c r="U2" s="32"/>
      <c r="V2" s="33" t="s">
        <v>40</v>
      </c>
      <c r="W2" s="11" t="s">
        <v>13</v>
      </c>
      <c r="X2" s="3"/>
      <c r="Y2" s="3"/>
      <c r="Z2" s="3"/>
      <c r="AA2" s="3"/>
      <c r="AB2" s="3"/>
      <c r="AC2" s="3"/>
      <c r="AD2" s="3"/>
      <c r="AE2" s="3"/>
      <c r="AF2" s="3"/>
      <c r="AG2" s="3"/>
      <c r="AH2" s="24"/>
      <c r="AI2" s="25" t="s">
        <v>31</v>
      </c>
      <c r="AJ2" s="27" t="s">
        <v>34</v>
      </c>
      <c r="AK2" s="27"/>
      <c r="AL2" s="27"/>
      <c r="AM2" s="32"/>
      <c r="AN2" s="33" t="s">
        <v>40</v>
      </c>
      <c r="AO2" s="11" t="s">
        <v>13</v>
      </c>
      <c r="AP2" s="3"/>
      <c r="AQ2" s="3"/>
      <c r="AR2" s="3"/>
      <c r="AS2" s="3"/>
      <c r="AT2" s="3"/>
      <c r="AU2" s="3"/>
      <c r="AV2" s="3"/>
      <c r="AW2" s="3"/>
      <c r="AX2" s="3"/>
      <c r="AY2" s="3"/>
      <c r="AZ2" s="3"/>
      <c r="BA2" s="24"/>
      <c r="BB2" s="25" t="s">
        <v>31</v>
      </c>
      <c r="BC2" s="27" t="s">
        <v>34</v>
      </c>
      <c r="BD2" s="27"/>
      <c r="BE2" s="27"/>
      <c r="BF2" s="32"/>
      <c r="BG2" s="33" t="s">
        <v>40</v>
      </c>
      <c r="BH2" s="11" t="s">
        <v>13</v>
      </c>
      <c r="BI2" s="3"/>
      <c r="BJ2" s="3"/>
      <c r="BK2" s="3"/>
      <c r="BL2" s="3"/>
      <c r="BM2" s="3"/>
      <c r="BN2" s="3"/>
      <c r="BO2" s="3"/>
      <c r="BP2" s="3"/>
      <c r="BQ2" s="3"/>
      <c r="BR2" s="3"/>
      <c r="BS2" s="3"/>
      <c r="BT2" s="49"/>
      <c r="BU2" s="24"/>
      <c r="BV2" s="25" t="s">
        <v>31</v>
      </c>
      <c r="BW2" s="27" t="s">
        <v>34</v>
      </c>
      <c r="BX2" s="27"/>
      <c r="BY2" s="27"/>
    </row>
    <row r="3" spans="1:77" ht="39.1" customHeight="1">
      <c r="A3" s="2"/>
      <c r="B3" s="12" t="s">
        <v>14</v>
      </c>
      <c r="C3" s="12"/>
      <c r="D3" s="12"/>
      <c r="E3" s="12"/>
      <c r="F3" s="12"/>
      <c r="G3" s="12"/>
      <c r="H3" s="12"/>
      <c r="I3" s="12"/>
      <c r="J3" s="12"/>
      <c r="K3" s="12"/>
      <c r="L3" s="12"/>
      <c r="M3" s="12"/>
      <c r="N3" s="12"/>
      <c r="O3" s="12"/>
      <c r="P3" s="12"/>
      <c r="Q3" s="12"/>
      <c r="R3" s="12"/>
      <c r="S3" s="12"/>
      <c r="T3" s="12"/>
      <c r="U3" s="9"/>
      <c r="V3" s="34"/>
      <c r="W3" s="12" t="s">
        <v>41</v>
      </c>
      <c r="X3" s="12"/>
      <c r="Y3" s="12"/>
      <c r="Z3" s="12"/>
      <c r="AA3" s="12"/>
      <c r="AB3" s="12"/>
      <c r="AC3" s="12"/>
      <c r="AD3" s="12"/>
      <c r="AE3" s="12"/>
      <c r="AF3" s="12"/>
      <c r="AG3" s="12"/>
      <c r="AH3" s="12"/>
      <c r="AI3" s="12"/>
      <c r="AJ3" s="12"/>
      <c r="AK3" s="12"/>
      <c r="AL3" s="12"/>
      <c r="AM3" s="9"/>
      <c r="AN3" s="34"/>
      <c r="AO3" s="12" t="s">
        <v>58</v>
      </c>
      <c r="AP3" s="12"/>
      <c r="AQ3" s="12"/>
      <c r="AR3" s="12"/>
      <c r="AS3" s="12"/>
      <c r="AT3" s="12"/>
      <c r="AU3" s="12"/>
      <c r="AV3" s="12"/>
      <c r="AW3" s="12"/>
      <c r="AX3" s="12"/>
      <c r="AY3" s="12"/>
      <c r="AZ3" s="12"/>
      <c r="BA3" s="12"/>
      <c r="BB3" s="12"/>
      <c r="BC3" s="12"/>
      <c r="BD3" s="12"/>
      <c r="BE3" s="12"/>
      <c r="BF3" s="9"/>
      <c r="BG3" s="34"/>
      <c r="BH3" s="12" t="s">
        <v>80</v>
      </c>
      <c r="BI3" s="12"/>
      <c r="BJ3" s="12"/>
      <c r="BK3" s="12"/>
      <c r="BL3" s="12"/>
      <c r="BM3" s="12"/>
      <c r="BN3" s="12"/>
      <c r="BO3" s="12"/>
      <c r="BP3" s="12"/>
      <c r="BQ3" s="12"/>
      <c r="BR3" s="12"/>
      <c r="BS3" s="12"/>
      <c r="BT3" s="12"/>
      <c r="BU3" s="12"/>
      <c r="BV3" s="12"/>
      <c r="BW3" s="12"/>
      <c r="BX3" s="12"/>
      <c r="BY3" s="12"/>
    </row>
    <row r="4" spans="1:77" ht="24.05" customHeight="1">
      <c r="A4" s="3"/>
      <c r="B4" s="13"/>
      <c r="C4" s="13"/>
      <c r="D4" s="13"/>
      <c r="E4" s="13"/>
      <c r="F4" s="13"/>
      <c r="G4" s="13"/>
      <c r="H4" s="13"/>
      <c r="I4" s="3"/>
      <c r="J4" s="22" t="e">
        <f>'工作表1'!A9</f>
        <v>#REF!</v>
      </c>
      <c r="K4" s="3"/>
      <c r="L4" s="3"/>
      <c r="M4" s="3"/>
      <c r="N4" s="3"/>
      <c r="O4" s="13"/>
      <c r="P4" s="13"/>
      <c r="Q4" s="26"/>
      <c r="R4" s="28"/>
      <c r="S4" s="13"/>
      <c r="T4" s="30" t="s">
        <v>37</v>
      </c>
      <c r="U4" s="9"/>
      <c r="V4" s="3"/>
      <c r="W4" s="3"/>
      <c r="X4" s="13"/>
      <c r="Y4" s="13"/>
      <c r="Z4" s="13"/>
      <c r="AA4" s="13"/>
      <c r="AB4" s="13"/>
      <c r="AC4" s="13"/>
      <c r="AD4" s="37" t="e">
        <f>J4</f>
        <v>#REF!</v>
      </c>
      <c r="AE4" s="3"/>
      <c r="AF4" s="3"/>
      <c r="AG4" s="13"/>
      <c r="AH4" s="28"/>
      <c r="AI4" s="26"/>
      <c r="AJ4" s="3"/>
      <c r="AK4" s="3"/>
      <c r="AL4" s="30" t="s">
        <v>37</v>
      </c>
      <c r="AM4" s="9"/>
      <c r="AN4" s="3"/>
      <c r="AO4" s="3"/>
      <c r="AP4" s="13"/>
      <c r="AQ4" s="13"/>
      <c r="AR4" s="13"/>
      <c r="AS4" s="13"/>
      <c r="AT4" s="3"/>
      <c r="AU4" s="22" t="e">
        <f>J4</f>
        <v>#REF!</v>
      </c>
      <c r="AV4" s="38"/>
      <c r="AW4" s="3"/>
      <c r="AX4" s="3"/>
      <c r="AY4" s="13"/>
      <c r="AZ4" s="13"/>
      <c r="BA4" s="28"/>
      <c r="BB4" s="26"/>
      <c r="BC4" s="3"/>
      <c r="BD4" s="3"/>
      <c r="BE4" s="30" t="s">
        <v>37</v>
      </c>
      <c r="BF4" s="9"/>
      <c r="BG4" s="3"/>
      <c r="BH4" s="3"/>
      <c r="BI4" s="13"/>
      <c r="BJ4" s="13"/>
      <c r="BK4" s="13"/>
      <c r="BL4" s="13"/>
      <c r="BM4" s="22"/>
      <c r="BN4" s="13"/>
      <c r="BO4" s="22" t="e">
        <f>J4</f>
        <v>#REF!</v>
      </c>
      <c r="BP4" s="3"/>
      <c r="BQ4" s="3"/>
      <c r="BR4" s="13"/>
      <c r="BS4" s="28"/>
      <c r="BT4" s="26"/>
      <c r="BU4" s="3"/>
      <c r="BV4" s="3"/>
      <c r="BW4" s="3"/>
      <c r="BX4" s="3"/>
      <c r="BY4" s="30" t="s">
        <v>37</v>
      </c>
    </row>
    <row r="5" spans="1:77" ht="108.3" customHeight="1">
      <c r="A5" s="4" t="s">
        <v>2</v>
      </c>
      <c r="B5" s="14" t="s">
        <v>15</v>
      </c>
      <c r="C5" s="18" t="s">
        <v>16</v>
      </c>
      <c r="D5" s="18" t="s">
        <v>17</v>
      </c>
      <c r="E5" s="18" t="s">
        <v>18</v>
      </c>
      <c r="F5" s="18" t="s">
        <v>19</v>
      </c>
      <c r="G5" s="18" t="s">
        <v>20</v>
      </c>
      <c r="H5" s="18" t="s">
        <v>21</v>
      </c>
      <c r="I5" s="18" t="s">
        <v>22</v>
      </c>
      <c r="J5" s="18" t="s">
        <v>23</v>
      </c>
      <c r="K5" s="18" t="s">
        <v>24</v>
      </c>
      <c r="L5" s="18" t="s">
        <v>25</v>
      </c>
      <c r="M5" s="18" t="s">
        <v>26</v>
      </c>
      <c r="N5" s="18" t="s">
        <v>27</v>
      </c>
      <c r="O5" s="18" t="s">
        <v>28</v>
      </c>
      <c r="P5" s="18" t="s">
        <v>29</v>
      </c>
      <c r="Q5" s="18" t="s">
        <v>32</v>
      </c>
      <c r="R5" s="18" t="s">
        <v>35</v>
      </c>
      <c r="S5" s="29" t="s">
        <v>36</v>
      </c>
      <c r="T5" s="31" t="s">
        <v>38</v>
      </c>
      <c r="U5" s="9"/>
      <c r="V5" s="4" t="s">
        <v>2</v>
      </c>
      <c r="W5" s="18" t="s">
        <v>42</v>
      </c>
      <c r="X5" s="18" t="s">
        <v>43</v>
      </c>
      <c r="Y5" s="18" t="s">
        <v>44</v>
      </c>
      <c r="Z5" s="18" t="s">
        <v>45</v>
      </c>
      <c r="AA5" s="18" t="s">
        <v>46</v>
      </c>
      <c r="AB5" s="18" t="s">
        <v>47</v>
      </c>
      <c r="AC5" s="18" t="s">
        <v>48</v>
      </c>
      <c r="AD5" s="18" t="s">
        <v>49</v>
      </c>
      <c r="AE5" s="18" t="s">
        <v>50</v>
      </c>
      <c r="AF5" s="18" t="s">
        <v>51</v>
      </c>
      <c r="AG5" s="18" t="s">
        <v>52</v>
      </c>
      <c r="AH5" s="18" t="s">
        <v>53</v>
      </c>
      <c r="AI5" s="18" t="s">
        <v>54</v>
      </c>
      <c r="AJ5" s="18" t="s">
        <v>55</v>
      </c>
      <c r="AK5" s="18" t="s">
        <v>56</v>
      </c>
      <c r="AL5" s="31" t="s">
        <v>57</v>
      </c>
      <c r="AM5" s="9"/>
      <c r="AN5" s="4" t="s">
        <v>2</v>
      </c>
      <c r="AO5" s="18" t="s">
        <v>59</v>
      </c>
      <c r="AP5" s="18" t="s">
        <v>60</v>
      </c>
      <c r="AQ5" s="18" t="s">
        <v>61</v>
      </c>
      <c r="AR5" s="18" t="s">
        <v>62</v>
      </c>
      <c r="AS5" s="18" t="s">
        <v>63</v>
      </c>
      <c r="AT5" s="18" t="s">
        <v>64</v>
      </c>
      <c r="AU5" s="18" t="s">
        <v>65</v>
      </c>
      <c r="AV5" s="18" t="s">
        <v>66</v>
      </c>
      <c r="AW5" s="18" t="s">
        <v>67</v>
      </c>
      <c r="AX5" s="18" t="s">
        <v>68</v>
      </c>
      <c r="AY5" s="18" t="s">
        <v>69</v>
      </c>
      <c r="AZ5" s="18" t="s">
        <v>70</v>
      </c>
      <c r="BA5" s="18" t="s">
        <v>71</v>
      </c>
      <c r="BB5" s="18" t="s">
        <v>72</v>
      </c>
      <c r="BC5" s="18" t="s">
        <v>73</v>
      </c>
      <c r="BD5" s="18" t="s">
        <v>74</v>
      </c>
      <c r="BE5" s="31" t="s">
        <v>75</v>
      </c>
      <c r="BF5" s="9"/>
      <c r="BG5" s="4" t="s">
        <v>2</v>
      </c>
      <c r="BH5" s="18" t="s">
        <v>81</v>
      </c>
      <c r="BI5" s="18" t="s">
        <v>82</v>
      </c>
      <c r="BJ5" s="18" t="s">
        <v>84</v>
      </c>
      <c r="BK5" s="18" t="s">
        <v>85</v>
      </c>
      <c r="BL5" s="18" t="s">
        <v>86</v>
      </c>
      <c r="BM5" s="18" t="s">
        <v>87</v>
      </c>
      <c r="BN5" s="18" t="s">
        <v>90</v>
      </c>
      <c r="BO5" s="18" t="s">
        <v>91</v>
      </c>
      <c r="BP5" s="18" t="s">
        <v>92</v>
      </c>
      <c r="BQ5" s="18" t="s">
        <v>93</v>
      </c>
      <c r="BR5" s="18" t="s">
        <v>95</v>
      </c>
      <c r="BS5" s="18" t="s">
        <v>96</v>
      </c>
      <c r="BT5" s="18" t="s">
        <v>97</v>
      </c>
      <c r="BU5" s="18" t="s">
        <v>98</v>
      </c>
      <c r="BV5" s="18" t="s">
        <v>99</v>
      </c>
      <c r="BW5" s="18" t="s">
        <v>100</v>
      </c>
      <c r="BX5" s="18" t="s">
        <v>101</v>
      </c>
      <c r="BY5" s="31" t="s">
        <v>102</v>
      </c>
    </row>
    <row r="6" spans="1:77" ht="30.05" customHeight="1">
      <c r="A6" s="5" t="s">
        <v>3</v>
      </c>
      <c r="B6" s="15" t="e">
        <f>SUM(B7:B15)</f>
        <v>#REF!</v>
      </c>
      <c r="C6" s="19" t="e">
        <f>SUM(C7:C15)</f>
        <v>#REF!</v>
      </c>
      <c r="D6" s="19" t="e">
        <f>SUM(D7:D15)</f>
        <v>#REF!</v>
      </c>
      <c r="E6" s="19" t="e">
        <f>SUM(E7:E15)</f>
        <v>#REF!</v>
      </c>
      <c r="F6" s="19" t="e">
        <f>SUM(F7:F15)</f>
        <v>#REF!</v>
      </c>
      <c r="G6" s="19" t="e">
        <f>SUM(G7:G15)</f>
        <v>#REF!</v>
      </c>
      <c r="H6" s="19" t="e">
        <f>SUM(H7:H15)</f>
        <v>#REF!</v>
      </c>
      <c r="I6" s="19" t="e">
        <f>SUM(I7:I15)</f>
        <v>#REF!</v>
      </c>
      <c r="J6" s="19" t="e">
        <f>SUM(J7:J15)</f>
        <v>#REF!</v>
      </c>
      <c r="K6" s="19" t="e">
        <f>SUM(K7:K15)</f>
        <v>#REF!</v>
      </c>
      <c r="L6" s="19" t="e">
        <f>SUM(L7:L15)</f>
        <v>#REF!</v>
      </c>
      <c r="M6" s="19" t="e">
        <f>SUM(M7:M15)</f>
        <v>#REF!</v>
      </c>
      <c r="N6" s="19" t="e">
        <f>SUM(N7:N15)</f>
        <v>#REF!</v>
      </c>
      <c r="O6" s="19" t="e">
        <f>SUM(O7:O15)</f>
        <v>#REF!</v>
      </c>
      <c r="P6" s="19" t="e">
        <f>SUM(P7:P15)</f>
        <v>#REF!</v>
      </c>
      <c r="Q6" s="19" t="e">
        <f>SUM(Q7:Q15)</f>
        <v>#REF!</v>
      </c>
      <c r="R6" s="19" t="e">
        <f>SUM(R7:R15)</f>
        <v>#REF!</v>
      </c>
      <c r="S6" s="19" t="e">
        <f>SUM(S7:S15)</f>
        <v>#REF!</v>
      </c>
      <c r="T6" s="19" t="e">
        <f>SUM(T7:T15)</f>
        <v>#REF!</v>
      </c>
      <c r="U6" s="9"/>
      <c r="V6" s="5" t="s">
        <v>3</v>
      </c>
      <c r="W6" s="15" t="e">
        <f>SUM(W7:W15)</f>
        <v>#REF!</v>
      </c>
      <c r="X6" s="19" t="e">
        <f>SUM(X7:X15)</f>
        <v>#REF!</v>
      </c>
      <c r="Y6" s="19" t="e">
        <f>SUM(Y7:Y15)</f>
        <v>#REF!</v>
      </c>
      <c r="Z6" s="19" t="e">
        <f>SUM(Z7:Z15)</f>
        <v>#REF!</v>
      </c>
      <c r="AA6" s="19" t="e">
        <f>SUM(AA7:AA15)</f>
        <v>#REF!</v>
      </c>
      <c r="AB6" s="19" t="e">
        <f>SUM(AB7:AB15)</f>
        <v>#REF!</v>
      </c>
      <c r="AC6" s="19" t="e">
        <f>SUM(AC7:AC15)</f>
        <v>#REF!</v>
      </c>
      <c r="AD6" s="19" t="e">
        <f>SUM(AD7:AD15)</f>
        <v>#REF!</v>
      </c>
      <c r="AE6" s="19" t="e">
        <f>SUM(AE7:AE15)</f>
        <v>#REF!</v>
      </c>
      <c r="AF6" s="19" t="e">
        <f>SUM(AF7:AF15)</f>
        <v>#REF!</v>
      </c>
      <c r="AG6" s="19" t="e">
        <f>SUM(AG7:AG15)</f>
        <v>#REF!</v>
      </c>
      <c r="AH6" s="19" t="e">
        <f>SUM(AH7:AH15)</f>
        <v>#REF!</v>
      </c>
      <c r="AI6" s="19" t="e">
        <f>SUM(AI7:AI15)</f>
        <v>#REF!</v>
      </c>
      <c r="AJ6" s="19" t="e">
        <f>SUM(AJ7:AJ15)</f>
        <v>#REF!</v>
      </c>
      <c r="AK6" s="19" t="e">
        <f>SUM(AK7:AK15)</f>
        <v>#REF!</v>
      </c>
      <c r="AL6" s="19" t="e">
        <f>SUM(AL7:AL15)</f>
        <v>#REF!</v>
      </c>
      <c r="AM6" s="9"/>
      <c r="AN6" s="5" t="s">
        <v>3</v>
      </c>
      <c r="AO6" s="15" t="e">
        <f>SUM(AO7:AO15)</f>
        <v>#REF!</v>
      </c>
      <c r="AP6" s="19" t="e">
        <f>SUM(AP7:AP15)</f>
        <v>#REF!</v>
      </c>
      <c r="AQ6" s="19" t="e">
        <f>SUM(AQ7:AQ15)</f>
        <v>#REF!</v>
      </c>
      <c r="AR6" s="19" t="e">
        <f>SUM(AR7:AR15)</f>
        <v>#REF!</v>
      </c>
      <c r="AS6" s="19" t="e">
        <f>SUM(AS7:AS15)</f>
        <v>#REF!</v>
      </c>
      <c r="AT6" s="19" t="e">
        <f>SUM(AT7:AT15)</f>
        <v>#REF!</v>
      </c>
      <c r="AU6" s="19" t="e">
        <f>SUM(AU7:AU15)</f>
        <v>#REF!</v>
      </c>
      <c r="AV6" s="19" t="e">
        <f>SUM(AV7:AV15)</f>
        <v>#REF!</v>
      </c>
      <c r="AW6" s="19" t="e">
        <f>SUM(AW7:AW15)</f>
        <v>#REF!</v>
      </c>
      <c r="AX6" s="19" t="e">
        <f>SUM(AX7:AX15)</f>
        <v>#REF!</v>
      </c>
      <c r="AY6" s="19" t="e">
        <f>SUM(AY7:AY15)</f>
        <v>#REF!</v>
      </c>
      <c r="AZ6" s="19" t="e">
        <f>SUM(AZ7:AZ15)</f>
        <v>#REF!</v>
      </c>
      <c r="BA6" s="19" t="e">
        <f>SUM(BA7:BA15)</f>
        <v>#REF!</v>
      </c>
      <c r="BB6" s="19" t="e">
        <f>SUM(BB7:BB15)</f>
        <v>#REF!</v>
      </c>
      <c r="BC6" s="19" t="e">
        <f>SUM(BC7:BC15)</f>
        <v>#REF!</v>
      </c>
      <c r="BD6" s="19" t="e">
        <f>SUM(BD7:BD15)</f>
        <v>#REF!</v>
      </c>
      <c r="BE6" s="19" t="e">
        <f>SUM(BE7:BE15)</f>
        <v>#REF!</v>
      </c>
      <c r="BF6" s="9"/>
      <c r="BG6" s="5" t="s">
        <v>3</v>
      </c>
      <c r="BH6" s="15" t="e">
        <f>SUM(BH7:BH15)</f>
        <v>#REF!</v>
      </c>
      <c r="BI6" s="19" t="e">
        <f>SUM(BI7:BI15)</f>
        <v>#REF!</v>
      </c>
      <c r="BJ6" s="19" t="e">
        <f>SUM(BJ7:BJ15)</f>
        <v>#REF!</v>
      </c>
      <c r="BK6" s="19" t="e">
        <f>SUM(BK7:BK15)</f>
        <v>#REF!</v>
      </c>
      <c r="BL6" s="19" t="e">
        <f>SUM(BL7:BL15)</f>
        <v>#REF!</v>
      </c>
      <c r="BM6" s="19" t="e">
        <f>SUM(BM7:BM15)</f>
        <v>#REF!</v>
      </c>
      <c r="BN6" s="19" t="e">
        <f>SUM(BN7:BN15)</f>
        <v>#REF!</v>
      </c>
      <c r="BO6" s="19" t="e">
        <f>SUM(BO7:BO15)</f>
        <v>#REF!</v>
      </c>
      <c r="BP6" s="19" t="e">
        <f>SUM(BP7:BP15)</f>
        <v>#REF!</v>
      </c>
      <c r="BQ6" s="19" t="e">
        <f>SUM(BQ7:BQ15)</f>
        <v>#REF!</v>
      </c>
      <c r="BR6" s="19" t="e">
        <f>SUM(BR7:BR15)</f>
        <v>#REF!</v>
      </c>
      <c r="BS6" s="19" t="e">
        <f>SUM(BS7:BS15)</f>
        <v>#REF!</v>
      </c>
      <c r="BT6" s="19" t="e">
        <f>SUM(BT7:BT15)</f>
        <v>#REF!</v>
      </c>
      <c r="BU6" s="19" t="e">
        <f>SUM(BU7:BU15)</f>
        <v>#REF!</v>
      </c>
      <c r="BV6" s="19" t="e">
        <f>SUM(BV7:BV15)</f>
        <v>#REF!</v>
      </c>
      <c r="BW6" s="19" t="e">
        <f>SUM(BW7:BW15)</f>
        <v>#REF!</v>
      </c>
      <c r="BX6" s="19" t="e">
        <f>SUM(BX7:BX15)</f>
        <v>#REF!</v>
      </c>
      <c r="BY6" s="19" t="e">
        <f>SUM(BY7:BY15)</f>
        <v>#REF!</v>
      </c>
    </row>
    <row r="7" spans="1:77" ht="30.05" customHeight="1">
      <c r="A7" s="6" t="s">
        <v>4</v>
      </c>
      <c r="B7" s="16" t="e">
        <f>SUM(C7:T7,W7:AL7,AO7:BE7,BH7:BY7)</f>
        <v>#REF!</v>
      </c>
      <c r="C7" s="20" t="e">
        <f>'工作表1'!C13</f>
        <v>#REF!</v>
      </c>
      <c r="D7" s="20" t="e">
        <f>'工作表1'!D13</f>
        <v>#REF!</v>
      </c>
      <c r="E7" s="20" t="e">
        <f>'工作表1'!E13</f>
        <v>#REF!</v>
      </c>
      <c r="F7" s="20" t="e">
        <f>'工作表1'!F13</f>
        <v>#REF!</v>
      </c>
      <c r="G7" s="20" t="e">
        <f>'工作表1'!G13</f>
        <v>#REF!</v>
      </c>
      <c r="H7" s="20" t="e">
        <f>'工作表1'!H13</f>
        <v>#REF!</v>
      </c>
      <c r="I7" s="20" t="e">
        <f>'工作表1'!I13</f>
        <v>#REF!</v>
      </c>
      <c r="J7" s="20" t="e">
        <f>'工作表1'!J13</f>
        <v>#REF!</v>
      </c>
      <c r="K7" s="20" t="e">
        <f>'工作表1'!K13</f>
        <v>#REF!</v>
      </c>
      <c r="L7" s="20" t="e">
        <f>'工作表1'!L13</f>
        <v>#REF!</v>
      </c>
      <c r="M7" s="20" t="e">
        <f>'工作表1'!M13</f>
        <v>#REF!</v>
      </c>
      <c r="N7" s="20" t="e">
        <f>'工作表1'!N13</f>
        <v>#REF!</v>
      </c>
      <c r="O7" s="20" t="e">
        <f>'工作表1'!O13</f>
        <v>#REF!</v>
      </c>
      <c r="P7" s="20" t="e">
        <f>'工作表1'!P13</f>
        <v>#REF!</v>
      </c>
      <c r="Q7" s="20" t="e">
        <f>'工作表1'!Q13</f>
        <v>#REF!</v>
      </c>
      <c r="R7" s="20" t="e">
        <f>'工作表1'!R13</f>
        <v>#REF!</v>
      </c>
      <c r="S7" s="20" t="e">
        <f>'工作表1'!S13</f>
        <v>#REF!</v>
      </c>
      <c r="T7" s="20" t="e">
        <f>'工作表1'!T13</f>
        <v>#REF!</v>
      </c>
      <c r="U7" s="9"/>
      <c r="V7" s="6" t="s">
        <v>4</v>
      </c>
      <c r="W7" s="35" t="e">
        <f>'工作表1'!V13</f>
        <v>#REF!</v>
      </c>
      <c r="X7" s="20" t="e">
        <f>'工作表1'!W13</f>
        <v>#REF!</v>
      </c>
      <c r="Y7" s="20" t="e">
        <f>'工作表1'!X13</f>
        <v>#REF!</v>
      </c>
      <c r="Z7" s="20" t="e">
        <f>'工作表1'!Y13</f>
        <v>#REF!</v>
      </c>
      <c r="AA7" s="20" t="e">
        <f>'工作表1'!Z13</f>
        <v>#REF!</v>
      </c>
      <c r="AB7" s="20" t="e">
        <f>'工作表1'!AA13</f>
        <v>#REF!</v>
      </c>
      <c r="AC7" s="20" t="e">
        <f>'工作表1'!AB13</f>
        <v>#REF!</v>
      </c>
      <c r="AD7" s="20" t="e">
        <f>'工作表1'!AC13</f>
        <v>#REF!</v>
      </c>
      <c r="AE7" s="20" t="e">
        <f>'工作表1'!AD13</f>
        <v>#REF!</v>
      </c>
      <c r="AF7" s="20" t="e">
        <f>'工作表1'!AE13</f>
        <v>#REF!</v>
      </c>
      <c r="AG7" s="20" t="e">
        <f>'工作表1'!AF13</f>
        <v>#REF!</v>
      </c>
      <c r="AH7" s="20" t="e">
        <f>'工作表1'!AG13</f>
        <v>#REF!</v>
      </c>
      <c r="AI7" s="20" t="e">
        <f>'工作表1'!AH13</f>
        <v>#REF!</v>
      </c>
      <c r="AJ7" s="20" t="e">
        <f>'工作表1'!AI13</f>
        <v>#REF!</v>
      </c>
      <c r="AK7" s="20" t="e">
        <f>'工作表1'!AJ13</f>
        <v>#REF!</v>
      </c>
      <c r="AL7" s="20" t="e">
        <f>'工作表1'!AK13</f>
        <v>#REF!</v>
      </c>
      <c r="AM7" s="9"/>
      <c r="AN7" s="6" t="s">
        <v>4</v>
      </c>
      <c r="AO7" s="35" t="e">
        <f>'工作表1'!AM13</f>
        <v>#REF!</v>
      </c>
      <c r="AP7" s="20" t="e">
        <f>'工作表1'!AN13</f>
        <v>#REF!</v>
      </c>
      <c r="AQ7" s="20" t="e">
        <f>'工作表1'!AO13</f>
        <v>#REF!</v>
      </c>
      <c r="AR7" s="20" t="e">
        <f>'工作表1'!AP13</f>
        <v>#REF!</v>
      </c>
      <c r="AS7" s="20" t="e">
        <f>'工作表1'!AQ13</f>
        <v>#REF!</v>
      </c>
      <c r="AT7" s="20" t="e">
        <f>'工作表1'!AR13</f>
        <v>#REF!</v>
      </c>
      <c r="AU7" s="20" t="e">
        <f>'工作表1'!AS13</f>
        <v>#REF!</v>
      </c>
      <c r="AV7" s="20" t="e">
        <f>'工作表1'!AT13</f>
        <v>#REF!</v>
      </c>
      <c r="AW7" s="20" t="e">
        <f>'工作表1'!AU13</f>
        <v>#REF!</v>
      </c>
      <c r="AX7" s="20" t="e">
        <f>'工作表1'!AV13</f>
        <v>#REF!</v>
      </c>
      <c r="AY7" s="20" t="e">
        <f>'工作表1'!AW13</f>
        <v>#REF!</v>
      </c>
      <c r="AZ7" s="20" t="e">
        <f>'工作表1'!AX13</f>
        <v>#REF!</v>
      </c>
      <c r="BA7" s="20" t="e">
        <f>'工作表1'!AY13</f>
        <v>#REF!</v>
      </c>
      <c r="BB7" s="20" t="e">
        <f>'工作表1'!AZ13</f>
        <v>#REF!</v>
      </c>
      <c r="BC7" s="20" t="e">
        <f>'工作表1'!BA13</f>
        <v>#REF!</v>
      </c>
      <c r="BD7" s="20" t="e">
        <f>'工作表1'!BB13</f>
        <v>#REF!</v>
      </c>
      <c r="BE7" s="20" t="e">
        <f>'工作表1'!BC13</f>
        <v>#REF!</v>
      </c>
      <c r="BF7" s="9"/>
      <c r="BG7" s="6" t="s">
        <v>4</v>
      </c>
      <c r="BH7" s="35" t="e">
        <f>'工作表1'!BE13</f>
        <v>#REF!</v>
      </c>
      <c r="BI7" s="20" t="e">
        <f>'工作表1'!BF13</f>
        <v>#REF!</v>
      </c>
      <c r="BJ7" s="20" t="e">
        <f>'工作表1'!BG13</f>
        <v>#REF!</v>
      </c>
      <c r="BK7" s="20" t="e">
        <f>'工作表1'!BH13</f>
        <v>#REF!</v>
      </c>
      <c r="BL7" s="20" t="e">
        <f>'工作表1'!BI13</f>
        <v>#REF!</v>
      </c>
      <c r="BM7" s="20" t="e">
        <f>'工作表1'!BJ13</f>
        <v>#REF!</v>
      </c>
      <c r="BN7" s="20" t="e">
        <f>'工作表1'!BK13</f>
        <v>#REF!</v>
      </c>
      <c r="BO7" s="20" t="e">
        <f>'工作表1'!BL13</f>
        <v>#REF!</v>
      </c>
      <c r="BP7" s="20" t="e">
        <f>'工作表1'!BM13</f>
        <v>#REF!</v>
      </c>
      <c r="BQ7" s="20" t="e">
        <f>'工作表1'!BN13</f>
        <v>#REF!</v>
      </c>
      <c r="BR7" s="20" t="e">
        <f>'工作表1'!BO13</f>
        <v>#REF!</v>
      </c>
      <c r="BS7" s="20" t="e">
        <f>'工作表1'!BP13</f>
        <v>#REF!</v>
      </c>
      <c r="BT7" s="20" t="e">
        <f>'工作表1'!BQ13</f>
        <v>#REF!</v>
      </c>
      <c r="BU7" s="20" t="e">
        <f>'工作表1'!BR13</f>
        <v>#REF!</v>
      </c>
      <c r="BV7" s="20" t="e">
        <f>'工作表1'!BS13</f>
        <v>#REF!</v>
      </c>
      <c r="BW7" s="20" t="e">
        <f>'工作表1'!BT13</f>
        <v>#REF!</v>
      </c>
      <c r="BX7" s="20" t="e">
        <f>'工作表1'!BU13</f>
        <v>#REF!</v>
      </c>
      <c r="BY7" s="20" t="e">
        <f>'工作表1'!BV13</f>
        <v>#REF!</v>
      </c>
    </row>
    <row r="8" spans="1:77" ht="30.05" customHeight="1">
      <c r="A8" s="6" t="s">
        <v>5</v>
      </c>
      <c r="B8" s="16" t="e">
        <f>SUM(C8:T8,W8:AL8,AO8:BE8,BH8:BY8)</f>
        <v>#REF!</v>
      </c>
      <c r="C8" s="20" t="e">
        <f>'工作表1'!C14</f>
        <v>#REF!</v>
      </c>
      <c r="D8" s="20" t="e">
        <f>'工作表1'!D14</f>
        <v>#REF!</v>
      </c>
      <c r="E8" s="20" t="e">
        <f>'工作表1'!E14</f>
        <v>#REF!</v>
      </c>
      <c r="F8" s="20" t="e">
        <f>'工作表1'!F14</f>
        <v>#REF!</v>
      </c>
      <c r="G8" s="20" t="e">
        <f>'工作表1'!G14</f>
        <v>#REF!</v>
      </c>
      <c r="H8" s="20" t="e">
        <f>'工作表1'!H14</f>
        <v>#REF!</v>
      </c>
      <c r="I8" s="20" t="e">
        <f>'工作表1'!I14</f>
        <v>#REF!</v>
      </c>
      <c r="J8" s="20" t="e">
        <f>'工作表1'!J14</f>
        <v>#REF!</v>
      </c>
      <c r="K8" s="20" t="e">
        <f>'工作表1'!K14</f>
        <v>#REF!</v>
      </c>
      <c r="L8" s="20" t="e">
        <f>'工作表1'!L14</f>
        <v>#REF!</v>
      </c>
      <c r="M8" s="20" t="e">
        <f>'工作表1'!M14</f>
        <v>#REF!</v>
      </c>
      <c r="N8" s="20" t="e">
        <f>'工作表1'!N14</f>
        <v>#REF!</v>
      </c>
      <c r="O8" s="20" t="e">
        <f>'工作表1'!O14</f>
        <v>#REF!</v>
      </c>
      <c r="P8" s="20" t="e">
        <f>'工作表1'!P14</f>
        <v>#REF!</v>
      </c>
      <c r="Q8" s="20" t="e">
        <f>'工作表1'!Q14</f>
        <v>#REF!</v>
      </c>
      <c r="R8" s="20" t="e">
        <f>'工作表1'!R14</f>
        <v>#REF!</v>
      </c>
      <c r="S8" s="20" t="e">
        <f>'工作表1'!S14</f>
        <v>#REF!</v>
      </c>
      <c r="T8" s="20" t="e">
        <f>'工作表1'!T14</f>
        <v>#REF!</v>
      </c>
      <c r="U8" s="9"/>
      <c r="V8" s="6" t="s">
        <v>5</v>
      </c>
      <c r="W8" s="35" t="e">
        <f>'工作表1'!V14</f>
        <v>#REF!</v>
      </c>
      <c r="X8" s="20" t="e">
        <f>'工作表1'!W14</f>
        <v>#REF!</v>
      </c>
      <c r="Y8" s="20" t="e">
        <f>'工作表1'!X14</f>
        <v>#REF!</v>
      </c>
      <c r="Z8" s="20" t="e">
        <f>'工作表1'!Y14</f>
        <v>#REF!</v>
      </c>
      <c r="AA8" s="20" t="e">
        <f>'工作表1'!Z14</f>
        <v>#REF!</v>
      </c>
      <c r="AB8" s="20" t="e">
        <f>'工作表1'!AA14</f>
        <v>#REF!</v>
      </c>
      <c r="AC8" s="20" t="e">
        <f>'工作表1'!AB14</f>
        <v>#REF!</v>
      </c>
      <c r="AD8" s="20" t="e">
        <f>'工作表1'!AC14</f>
        <v>#REF!</v>
      </c>
      <c r="AE8" s="20" t="e">
        <f>'工作表1'!AD14</f>
        <v>#REF!</v>
      </c>
      <c r="AF8" s="20" t="e">
        <f>'工作表1'!AE14</f>
        <v>#REF!</v>
      </c>
      <c r="AG8" s="20" t="e">
        <f>'工作表1'!AF14</f>
        <v>#REF!</v>
      </c>
      <c r="AH8" s="20" t="e">
        <f>'工作表1'!AG14</f>
        <v>#REF!</v>
      </c>
      <c r="AI8" s="20" t="e">
        <f>'工作表1'!AH14</f>
        <v>#REF!</v>
      </c>
      <c r="AJ8" s="20" t="e">
        <f>'工作表1'!AI14</f>
        <v>#REF!</v>
      </c>
      <c r="AK8" s="20" t="e">
        <f>'工作表1'!AJ14</f>
        <v>#REF!</v>
      </c>
      <c r="AL8" s="20" t="e">
        <f>'工作表1'!AK14</f>
        <v>#REF!</v>
      </c>
      <c r="AM8" s="9"/>
      <c r="AN8" s="6" t="s">
        <v>5</v>
      </c>
      <c r="AO8" s="35" t="e">
        <f>'工作表1'!AM14</f>
        <v>#REF!</v>
      </c>
      <c r="AP8" s="20" t="e">
        <f>'工作表1'!AN14</f>
        <v>#REF!</v>
      </c>
      <c r="AQ8" s="20" t="e">
        <f>'工作表1'!AO14</f>
        <v>#REF!</v>
      </c>
      <c r="AR8" s="20" t="e">
        <f>'工作表1'!AP14</f>
        <v>#REF!</v>
      </c>
      <c r="AS8" s="20" t="e">
        <f>'工作表1'!AQ14</f>
        <v>#REF!</v>
      </c>
      <c r="AT8" s="20" t="e">
        <f>'工作表1'!AR14</f>
        <v>#REF!</v>
      </c>
      <c r="AU8" s="20" t="e">
        <f>'工作表1'!AS14</f>
        <v>#REF!</v>
      </c>
      <c r="AV8" s="20" t="e">
        <f>'工作表1'!AT14</f>
        <v>#REF!</v>
      </c>
      <c r="AW8" s="20" t="e">
        <f>'工作表1'!AU14</f>
        <v>#REF!</v>
      </c>
      <c r="AX8" s="20" t="e">
        <f>'工作表1'!AV14</f>
        <v>#REF!</v>
      </c>
      <c r="AY8" s="20" t="e">
        <f>'工作表1'!AW14</f>
        <v>#REF!</v>
      </c>
      <c r="AZ8" s="20" t="e">
        <f>'工作表1'!AX14</f>
        <v>#REF!</v>
      </c>
      <c r="BA8" s="20" t="e">
        <f>'工作表1'!AY14</f>
        <v>#REF!</v>
      </c>
      <c r="BB8" s="20" t="e">
        <f>'工作表1'!AZ14</f>
        <v>#REF!</v>
      </c>
      <c r="BC8" s="20" t="e">
        <f>'工作表1'!BA14</f>
        <v>#REF!</v>
      </c>
      <c r="BD8" s="20" t="e">
        <f>'工作表1'!BB14</f>
        <v>#REF!</v>
      </c>
      <c r="BE8" s="20" t="e">
        <f>'工作表1'!BC14</f>
        <v>#REF!</v>
      </c>
      <c r="BF8" s="9"/>
      <c r="BG8" s="6" t="s">
        <v>5</v>
      </c>
      <c r="BH8" s="35" t="e">
        <f>'工作表1'!BE14</f>
        <v>#REF!</v>
      </c>
      <c r="BI8" s="20" t="e">
        <f>'工作表1'!BF14</f>
        <v>#REF!</v>
      </c>
      <c r="BJ8" s="20" t="e">
        <f>'工作表1'!BG14</f>
        <v>#REF!</v>
      </c>
      <c r="BK8" s="20" t="e">
        <f>'工作表1'!BH14</f>
        <v>#REF!</v>
      </c>
      <c r="BL8" s="20" t="e">
        <f>'工作表1'!BI14</f>
        <v>#REF!</v>
      </c>
      <c r="BM8" s="20" t="e">
        <f>'工作表1'!BJ14</f>
        <v>#REF!</v>
      </c>
      <c r="BN8" s="20" t="e">
        <f>'工作表1'!BK14</f>
        <v>#REF!</v>
      </c>
      <c r="BO8" s="20" t="e">
        <f>'工作表1'!BL14</f>
        <v>#REF!</v>
      </c>
      <c r="BP8" s="20" t="e">
        <f>'工作表1'!BM14</f>
        <v>#REF!</v>
      </c>
      <c r="BQ8" s="20" t="e">
        <f>'工作表1'!BN14</f>
        <v>#REF!</v>
      </c>
      <c r="BR8" s="20" t="e">
        <f>'工作表1'!BO14</f>
        <v>#REF!</v>
      </c>
      <c r="BS8" s="20" t="e">
        <f>'工作表1'!BP14</f>
        <v>#REF!</v>
      </c>
      <c r="BT8" s="20" t="e">
        <f>'工作表1'!BQ14</f>
        <v>#REF!</v>
      </c>
      <c r="BU8" s="20" t="e">
        <f>'工作表1'!BR14</f>
        <v>#REF!</v>
      </c>
      <c r="BV8" s="20" t="e">
        <f>'工作表1'!BS14</f>
        <v>#REF!</v>
      </c>
      <c r="BW8" s="20" t="e">
        <f>'工作表1'!BT14</f>
        <v>#REF!</v>
      </c>
      <c r="BX8" s="20" t="e">
        <f>'工作表1'!BU14</f>
        <v>#REF!</v>
      </c>
      <c r="BY8" s="20" t="e">
        <f>'工作表1'!BV14</f>
        <v>#REF!</v>
      </c>
    </row>
    <row r="9" spans="1:77" ht="30.05" customHeight="1">
      <c r="A9" s="6" t="s">
        <v>6</v>
      </c>
      <c r="B9" s="16" t="e">
        <f>SUM(C9:T9,W9:AL9,AO9:BE9,BH9:BY9)</f>
        <v>#REF!</v>
      </c>
      <c r="C9" s="20" t="e">
        <f>'工作表1'!C15</f>
        <v>#REF!</v>
      </c>
      <c r="D9" s="20" t="e">
        <f>'工作表1'!D15</f>
        <v>#REF!</v>
      </c>
      <c r="E9" s="20" t="e">
        <f>'工作表1'!E15</f>
        <v>#REF!</v>
      </c>
      <c r="F9" s="20" t="e">
        <f>'工作表1'!F15</f>
        <v>#REF!</v>
      </c>
      <c r="G9" s="20" t="e">
        <f>'工作表1'!G15</f>
        <v>#REF!</v>
      </c>
      <c r="H9" s="20" t="e">
        <f>'工作表1'!H15</f>
        <v>#REF!</v>
      </c>
      <c r="I9" s="20" t="e">
        <f>'工作表1'!I15</f>
        <v>#REF!</v>
      </c>
      <c r="J9" s="20" t="e">
        <f>'工作表1'!J15</f>
        <v>#REF!</v>
      </c>
      <c r="K9" s="20" t="e">
        <f>'工作表1'!K15</f>
        <v>#REF!</v>
      </c>
      <c r="L9" s="20" t="e">
        <f>'工作表1'!L15</f>
        <v>#REF!</v>
      </c>
      <c r="M9" s="20" t="e">
        <f>'工作表1'!M15</f>
        <v>#REF!</v>
      </c>
      <c r="N9" s="20" t="e">
        <f>'工作表1'!N15</f>
        <v>#REF!</v>
      </c>
      <c r="O9" s="20" t="e">
        <f>'工作表1'!O15</f>
        <v>#REF!</v>
      </c>
      <c r="P9" s="20" t="e">
        <f>'工作表1'!P15</f>
        <v>#REF!</v>
      </c>
      <c r="Q9" s="20" t="e">
        <f>'工作表1'!Q15</f>
        <v>#REF!</v>
      </c>
      <c r="R9" s="20" t="e">
        <f>'工作表1'!R15</f>
        <v>#REF!</v>
      </c>
      <c r="S9" s="20" t="e">
        <f>'工作表1'!S15</f>
        <v>#REF!</v>
      </c>
      <c r="T9" s="20" t="e">
        <f>'工作表1'!T15</f>
        <v>#REF!</v>
      </c>
      <c r="U9" s="9"/>
      <c r="V9" s="6" t="s">
        <v>6</v>
      </c>
      <c r="W9" s="35" t="e">
        <f>'工作表1'!V15</f>
        <v>#REF!</v>
      </c>
      <c r="X9" s="20" t="e">
        <f>'工作表1'!W15</f>
        <v>#REF!</v>
      </c>
      <c r="Y9" s="20" t="e">
        <f>'工作表1'!X15</f>
        <v>#REF!</v>
      </c>
      <c r="Z9" s="20" t="e">
        <f>'工作表1'!Y15</f>
        <v>#REF!</v>
      </c>
      <c r="AA9" s="20" t="e">
        <f>'工作表1'!Z15</f>
        <v>#REF!</v>
      </c>
      <c r="AB9" s="20" t="e">
        <f>'工作表1'!AA15</f>
        <v>#REF!</v>
      </c>
      <c r="AC9" s="20" t="e">
        <f>'工作表1'!AB15</f>
        <v>#REF!</v>
      </c>
      <c r="AD9" s="20" t="e">
        <f>'工作表1'!AC15</f>
        <v>#REF!</v>
      </c>
      <c r="AE9" s="20" t="e">
        <f>'工作表1'!AD15</f>
        <v>#REF!</v>
      </c>
      <c r="AF9" s="20" t="e">
        <f>'工作表1'!AE15</f>
        <v>#REF!</v>
      </c>
      <c r="AG9" s="20" t="e">
        <f>'工作表1'!AF15</f>
        <v>#REF!</v>
      </c>
      <c r="AH9" s="20" t="e">
        <f>'工作表1'!AG15</f>
        <v>#REF!</v>
      </c>
      <c r="AI9" s="20" t="e">
        <f>'工作表1'!AH15</f>
        <v>#REF!</v>
      </c>
      <c r="AJ9" s="20" t="e">
        <f>'工作表1'!AI15</f>
        <v>#REF!</v>
      </c>
      <c r="AK9" s="20" t="e">
        <f>'工作表1'!AJ15</f>
        <v>#REF!</v>
      </c>
      <c r="AL9" s="20" t="e">
        <f>'工作表1'!AK15</f>
        <v>#REF!</v>
      </c>
      <c r="AM9" s="9"/>
      <c r="AN9" s="6" t="s">
        <v>6</v>
      </c>
      <c r="AO9" s="35" t="e">
        <f>'工作表1'!AM15</f>
        <v>#REF!</v>
      </c>
      <c r="AP9" s="20" t="e">
        <f>'工作表1'!AN15</f>
        <v>#REF!</v>
      </c>
      <c r="AQ9" s="20" t="e">
        <f>'工作表1'!AO15</f>
        <v>#REF!</v>
      </c>
      <c r="AR9" s="20" t="e">
        <f>'工作表1'!AP15</f>
        <v>#REF!</v>
      </c>
      <c r="AS9" s="20" t="e">
        <f>'工作表1'!AQ15</f>
        <v>#REF!</v>
      </c>
      <c r="AT9" s="20" t="e">
        <f>'工作表1'!AR15</f>
        <v>#REF!</v>
      </c>
      <c r="AU9" s="20" t="e">
        <f>'工作表1'!AS15</f>
        <v>#REF!</v>
      </c>
      <c r="AV9" s="20" t="e">
        <f>'工作表1'!AT15</f>
        <v>#REF!</v>
      </c>
      <c r="AW9" s="20" t="e">
        <f>'工作表1'!AU15</f>
        <v>#REF!</v>
      </c>
      <c r="AX9" s="20" t="e">
        <f>'工作表1'!AV15</f>
        <v>#REF!</v>
      </c>
      <c r="AY9" s="20" t="e">
        <f>'工作表1'!AW15</f>
        <v>#REF!</v>
      </c>
      <c r="AZ9" s="20" t="e">
        <f>'工作表1'!AX15</f>
        <v>#REF!</v>
      </c>
      <c r="BA9" s="20" t="e">
        <f>'工作表1'!AY15</f>
        <v>#REF!</v>
      </c>
      <c r="BB9" s="20" t="e">
        <f>'工作表1'!AZ15</f>
        <v>#REF!</v>
      </c>
      <c r="BC9" s="20" t="e">
        <f>'工作表1'!BA15</f>
        <v>#REF!</v>
      </c>
      <c r="BD9" s="20" t="e">
        <f>'工作表1'!BB15</f>
        <v>#REF!</v>
      </c>
      <c r="BE9" s="20" t="e">
        <f>'工作表1'!BC15</f>
        <v>#REF!</v>
      </c>
      <c r="BF9" s="9"/>
      <c r="BG9" s="6" t="s">
        <v>6</v>
      </c>
      <c r="BH9" s="35" t="e">
        <f>'工作表1'!BE15</f>
        <v>#REF!</v>
      </c>
      <c r="BI9" s="20" t="e">
        <f>'工作表1'!BF15</f>
        <v>#REF!</v>
      </c>
      <c r="BJ9" s="20" t="e">
        <f>'工作表1'!BG15</f>
        <v>#REF!</v>
      </c>
      <c r="BK9" s="20" t="e">
        <f>'工作表1'!BH15</f>
        <v>#REF!</v>
      </c>
      <c r="BL9" s="20" t="e">
        <f>'工作表1'!BI15</f>
        <v>#REF!</v>
      </c>
      <c r="BM9" s="20" t="e">
        <f>'工作表1'!BJ15</f>
        <v>#REF!</v>
      </c>
      <c r="BN9" s="20" t="e">
        <f>'工作表1'!BK15</f>
        <v>#REF!</v>
      </c>
      <c r="BO9" s="20" t="e">
        <f>'工作表1'!BL15</f>
        <v>#REF!</v>
      </c>
      <c r="BP9" s="20" t="e">
        <f>'工作表1'!BM15</f>
        <v>#REF!</v>
      </c>
      <c r="BQ9" s="20" t="e">
        <f>'工作表1'!BN15</f>
        <v>#REF!</v>
      </c>
      <c r="BR9" s="20" t="e">
        <f>'工作表1'!BO15</f>
        <v>#REF!</v>
      </c>
      <c r="BS9" s="20" t="e">
        <f>'工作表1'!BP15</f>
        <v>#REF!</v>
      </c>
      <c r="BT9" s="20" t="e">
        <f>'工作表1'!BQ15</f>
        <v>#REF!</v>
      </c>
      <c r="BU9" s="20" t="e">
        <f>'工作表1'!BR15</f>
        <v>#REF!</v>
      </c>
      <c r="BV9" s="20" t="e">
        <f>'工作表1'!BS15</f>
        <v>#REF!</v>
      </c>
      <c r="BW9" s="20" t="e">
        <f>'工作表1'!BT15</f>
        <v>#REF!</v>
      </c>
      <c r="BX9" s="20" t="e">
        <f>'工作表1'!BU15</f>
        <v>#REF!</v>
      </c>
      <c r="BY9" s="20" t="e">
        <f>'工作表1'!BV15</f>
        <v>#REF!</v>
      </c>
    </row>
    <row r="10" spans="1:77" ht="30.05" customHeight="1">
      <c r="A10" s="6" t="s">
        <v>7</v>
      </c>
      <c r="B10" s="16" t="e">
        <f>SUM(C10:T10,W10:AL10,AO10:BE10,BH10:BY10)</f>
        <v>#REF!</v>
      </c>
      <c r="C10" s="20" t="e">
        <f>'工作表1'!C16</f>
        <v>#REF!</v>
      </c>
      <c r="D10" s="20" t="e">
        <f>'工作表1'!D16</f>
        <v>#REF!</v>
      </c>
      <c r="E10" s="20" t="e">
        <f>'工作表1'!E16</f>
        <v>#REF!</v>
      </c>
      <c r="F10" s="20" t="e">
        <f>'工作表1'!F16</f>
        <v>#REF!</v>
      </c>
      <c r="G10" s="20" t="e">
        <f>'工作表1'!G16</f>
        <v>#REF!</v>
      </c>
      <c r="H10" s="20" t="e">
        <f>'工作表1'!H16</f>
        <v>#REF!</v>
      </c>
      <c r="I10" s="20" t="e">
        <f>'工作表1'!I16</f>
        <v>#REF!</v>
      </c>
      <c r="J10" s="20" t="e">
        <f>'工作表1'!J16</f>
        <v>#REF!</v>
      </c>
      <c r="K10" s="20" t="e">
        <f>'工作表1'!K16</f>
        <v>#REF!</v>
      </c>
      <c r="L10" s="20" t="e">
        <f>'工作表1'!L16</f>
        <v>#REF!</v>
      </c>
      <c r="M10" s="20" t="e">
        <f>'工作表1'!M16</f>
        <v>#REF!</v>
      </c>
      <c r="N10" s="20" t="e">
        <f>'工作表1'!N16</f>
        <v>#REF!</v>
      </c>
      <c r="O10" s="20" t="e">
        <f>'工作表1'!O16</f>
        <v>#REF!</v>
      </c>
      <c r="P10" s="20" t="e">
        <f>'工作表1'!P16</f>
        <v>#REF!</v>
      </c>
      <c r="Q10" s="20" t="e">
        <f>'工作表1'!Q16</f>
        <v>#REF!</v>
      </c>
      <c r="R10" s="20" t="e">
        <f>'工作表1'!R16</f>
        <v>#REF!</v>
      </c>
      <c r="S10" s="20" t="e">
        <f>'工作表1'!S16</f>
        <v>#REF!</v>
      </c>
      <c r="T10" s="20" t="e">
        <f>'工作表1'!T16</f>
        <v>#REF!</v>
      </c>
      <c r="U10" s="9"/>
      <c r="V10" s="6" t="s">
        <v>7</v>
      </c>
      <c r="W10" s="35" t="e">
        <f>'工作表1'!V16</f>
        <v>#REF!</v>
      </c>
      <c r="X10" s="20" t="e">
        <f>'工作表1'!W16</f>
        <v>#REF!</v>
      </c>
      <c r="Y10" s="20" t="e">
        <f>'工作表1'!X16</f>
        <v>#REF!</v>
      </c>
      <c r="Z10" s="20" t="e">
        <f>'工作表1'!Y16</f>
        <v>#REF!</v>
      </c>
      <c r="AA10" s="20" t="e">
        <f>'工作表1'!Z16</f>
        <v>#REF!</v>
      </c>
      <c r="AB10" s="20" t="e">
        <f>'工作表1'!AA16</f>
        <v>#REF!</v>
      </c>
      <c r="AC10" s="20" t="e">
        <f>'工作表1'!AB16</f>
        <v>#REF!</v>
      </c>
      <c r="AD10" s="20" t="e">
        <f>'工作表1'!AC16</f>
        <v>#REF!</v>
      </c>
      <c r="AE10" s="20" t="e">
        <f>'工作表1'!AD16</f>
        <v>#REF!</v>
      </c>
      <c r="AF10" s="20" t="e">
        <f>'工作表1'!AE16</f>
        <v>#REF!</v>
      </c>
      <c r="AG10" s="20" t="e">
        <f>'工作表1'!AF16</f>
        <v>#REF!</v>
      </c>
      <c r="AH10" s="20" t="e">
        <f>'工作表1'!AG16</f>
        <v>#REF!</v>
      </c>
      <c r="AI10" s="20" t="e">
        <f>'工作表1'!AH16</f>
        <v>#REF!</v>
      </c>
      <c r="AJ10" s="20" t="e">
        <f>'工作表1'!AI16</f>
        <v>#REF!</v>
      </c>
      <c r="AK10" s="20" t="e">
        <f>'工作表1'!AJ16</f>
        <v>#REF!</v>
      </c>
      <c r="AL10" s="20" t="e">
        <f>'工作表1'!AK16</f>
        <v>#REF!</v>
      </c>
      <c r="AM10" s="9"/>
      <c r="AN10" s="6" t="s">
        <v>7</v>
      </c>
      <c r="AO10" s="35" t="e">
        <f>'工作表1'!AM16</f>
        <v>#REF!</v>
      </c>
      <c r="AP10" s="20" t="e">
        <f>'工作表1'!AN16</f>
        <v>#REF!</v>
      </c>
      <c r="AQ10" s="20" t="e">
        <f>'工作表1'!AO16</f>
        <v>#REF!</v>
      </c>
      <c r="AR10" s="20" t="e">
        <f>'工作表1'!AP16</f>
        <v>#REF!</v>
      </c>
      <c r="AS10" s="20" t="e">
        <f>'工作表1'!AQ16</f>
        <v>#REF!</v>
      </c>
      <c r="AT10" s="20" t="e">
        <f>'工作表1'!AR16</f>
        <v>#REF!</v>
      </c>
      <c r="AU10" s="20" t="e">
        <f>'工作表1'!AS16</f>
        <v>#REF!</v>
      </c>
      <c r="AV10" s="20" t="e">
        <f>'工作表1'!AT16</f>
        <v>#REF!</v>
      </c>
      <c r="AW10" s="20" t="e">
        <f>'工作表1'!AU16</f>
        <v>#REF!</v>
      </c>
      <c r="AX10" s="20" t="e">
        <f>'工作表1'!AV16</f>
        <v>#REF!</v>
      </c>
      <c r="AY10" s="20" t="e">
        <f>'工作表1'!AW16</f>
        <v>#REF!</v>
      </c>
      <c r="AZ10" s="20" t="e">
        <f>'工作表1'!AX16</f>
        <v>#REF!</v>
      </c>
      <c r="BA10" s="20" t="e">
        <f>'工作表1'!AY16</f>
        <v>#REF!</v>
      </c>
      <c r="BB10" s="20" t="e">
        <f>'工作表1'!AZ16</f>
        <v>#REF!</v>
      </c>
      <c r="BC10" s="20" t="e">
        <f>'工作表1'!BA16</f>
        <v>#REF!</v>
      </c>
      <c r="BD10" s="20" t="e">
        <f>'工作表1'!BB16</f>
        <v>#REF!</v>
      </c>
      <c r="BE10" s="20" t="e">
        <f>'工作表1'!BC16</f>
        <v>#REF!</v>
      </c>
      <c r="BF10" s="9"/>
      <c r="BG10" s="6" t="s">
        <v>7</v>
      </c>
      <c r="BH10" s="35" t="e">
        <f>'工作表1'!BE16</f>
        <v>#REF!</v>
      </c>
      <c r="BI10" s="20" t="e">
        <f>'工作表1'!BF16</f>
        <v>#REF!</v>
      </c>
      <c r="BJ10" s="20" t="e">
        <f>'工作表1'!BG16</f>
        <v>#REF!</v>
      </c>
      <c r="BK10" s="20" t="e">
        <f>'工作表1'!BH16</f>
        <v>#REF!</v>
      </c>
      <c r="BL10" s="20" t="e">
        <f>'工作表1'!BI16</f>
        <v>#REF!</v>
      </c>
      <c r="BM10" s="20" t="e">
        <f>'工作表1'!BJ16</f>
        <v>#REF!</v>
      </c>
      <c r="BN10" s="20" t="e">
        <f>'工作表1'!BK16</f>
        <v>#REF!</v>
      </c>
      <c r="BO10" s="20" t="e">
        <f>'工作表1'!BL16</f>
        <v>#REF!</v>
      </c>
      <c r="BP10" s="20" t="e">
        <f>'工作表1'!BM16</f>
        <v>#REF!</v>
      </c>
      <c r="BQ10" s="20" t="e">
        <f>'工作表1'!BN16</f>
        <v>#REF!</v>
      </c>
      <c r="BR10" s="20" t="e">
        <f>'工作表1'!BO16</f>
        <v>#REF!</v>
      </c>
      <c r="BS10" s="20" t="e">
        <f>'工作表1'!BP16</f>
        <v>#REF!</v>
      </c>
      <c r="BT10" s="20" t="e">
        <f>'工作表1'!BQ16</f>
        <v>#REF!</v>
      </c>
      <c r="BU10" s="20" t="e">
        <f>'工作表1'!BR16</f>
        <v>#REF!</v>
      </c>
      <c r="BV10" s="20" t="e">
        <f>'工作表1'!BS16</f>
        <v>#REF!</v>
      </c>
      <c r="BW10" s="20" t="e">
        <f>'工作表1'!BT16</f>
        <v>#REF!</v>
      </c>
      <c r="BX10" s="20" t="e">
        <f>'工作表1'!BU16</f>
        <v>#REF!</v>
      </c>
      <c r="BY10" s="20" t="e">
        <f>'工作表1'!BV16</f>
        <v>#REF!</v>
      </c>
    </row>
    <row r="11" spans="1:77" ht="30.05" customHeight="1">
      <c r="A11" s="6" t="s">
        <v>8</v>
      </c>
      <c r="B11" s="16" t="e">
        <f>SUM(C11:T11,W11:AL11,AO11:BE11,BH11:BY11)</f>
        <v>#REF!</v>
      </c>
      <c r="C11" s="20" t="e">
        <f>'工作表1'!C17</f>
        <v>#REF!</v>
      </c>
      <c r="D11" s="20" t="e">
        <f>'工作表1'!D17</f>
        <v>#REF!</v>
      </c>
      <c r="E11" s="20" t="e">
        <f>'工作表1'!E17</f>
        <v>#REF!</v>
      </c>
      <c r="F11" s="20" t="e">
        <f>'工作表1'!F17</f>
        <v>#REF!</v>
      </c>
      <c r="G11" s="20" t="e">
        <f>'工作表1'!G17</f>
        <v>#REF!</v>
      </c>
      <c r="H11" s="20" t="e">
        <f>'工作表1'!H17</f>
        <v>#REF!</v>
      </c>
      <c r="I11" s="20" t="e">
        <f>'工作表1'!I17</f>
        <v>#REF!</v>
      </c>
      <c r="J11" s="20" t="e">
        <f>'工作表1'!J17</f>
        <v>#REF!</v>
      </c>
      <c r="K11" s="20" t="e">
        <f>'工作表1'!K17</f>
        <v>#REF!</v>
      </c>
      <c r="L11" s="20" t="e">
        <f>'工作表1'!L17</f>
        <v>#REF!</v>
      </c>
      <c r="M11" s="20" t="e">
        <f>'工作表1'!M17</f>
        <v>#REF!</v>
      </c>
      <c r="N11" s="20" t="e">
        <f>'工作表1'!N17</f>
        <v>#REF!</v>
      </c>
      <c r="O11" s="20" t="e">
        <f>'工作表1'!O17</f>
        <v>#REF!</v>
      </c>
      <c r="P11" s="20" t="e">
        <f>'工作表1'!P17</f>
        <v>#REF!</v>
      </c>
      <c r="Q11" s="20" t="e">
        <f>'工作表1'!Q17</f>
        <v>#REF!</v>
      </c>
      <c r="R11" s="20" t="e">
        <f>'工作表1'!R17</f>
        <v>#REF!</v>
      </c>
      <c r="S11" s="20" t="e">
        <f>'工作表1'!S17</f>
        <v>#REF!</v>
      </c>
      <c r="T11" s="20" t="e">
        <f>'工作表1'!T17</f>
        <v>#REF!</v>
      </c>
      <c r="U11" s="9"/>
      <c r="V11" s="6" t="s">
        <v>8</v>
      </c>
      <c r="W11" s="35" t="e">
        <f>'工作表1'!V17</f>
        <v>#REF!</v>
      </c>
      <c r="X11" s="20" t="e">
        <f>'工作表1'!W17</f>
        <v>#REF!</v>
      </c>
      <c r="Y11" s="20" t="e">
        <f>'工作表1'!X17</f>
        <v>#REF!</v>
      </c>
      <c r="Z11" s="20" t="e">
        <f>'工作表1'!Y17</f>
        <v>#REF!</v>
      </c>
      <c r="AA11" s="20" t="e">
        <f>'工作表1'!Z17</f>
        <v>#REF!</v>
      </c>
      <c r="AB11" s="20" t="e">
        <f>'工作表1'!AA17</f>
        <v>#REF!</v>
      </c>
      <c r="AC11" s="20" t="e">
        <f>'工作表1'!AB17</f>
        <v>#REF!</v>
      </c>
      <c r="AD11" s="20" t="e">
        <f>'工作表1'!AC17</f>
        <v>#REF!</v>
      </c>
      <c r="AE11" s="20" t="e">
        <f>'工作表1'!AD17</f>
        <v>#REF!</v>
      </c>
      <c r="AF11" s="20" t="e">
        <f>'工作表1'!AE17</f>
        <v>#REF!</v>
      </c>
      <c r="AG11" s="20" t="e">
        <f>'工作表1'!AF17</f>
        <v>#REF!</v>
      </c>
      <c r="AH11" s="20" t="e">
        <f>'工作表1'!AG17</f>
        <v>#REF!</v>
      </c>
      <c r="AI11" s="20" t="e">
        <f>'工作表1'!AH17</f>
        <v>#REF!</v>
      </c>
      <c r="AJ11" s="20" t="e">
        <f>'工作表1'!AI17</f>
        <v>#REF!</v>
      </c>
      <c r="AK11" s="20" t="e">
        <f>'工作表1'!AJ17</f>
        <v>#REF!</v>
      </c>
      <c r="AL11" s="20" t="e">
        <f>'工作表1'!AK17</f>
        <v>#REF!</v>
      </c>
      <c r="AM11" s="9"/>
      <c r="AN11" s="6" t="s">
        <v>8</v>
      </c>
      <c r="AO11" s="35" t="e">
        <f>'工作表1'!AM17</f>
        <v>#REF!</v>
      </c>
      <c r="AP11" s="20" t="e">
        <f>'工作表1'!AN17</f>
        <v>#REF!</v>
      </c>
      <c r="AQ11" s="20" t="e">
        <f>'工作表1'!AO17</f>
        <v>#REF!</v>
      </c>
      <c r="AR11" s="20" t="e">
        <f>'工作表1'!AP17</f>
        <v>#REF!</v>
      </c>
      <c r="AS11" s="20" t="e">
        <f>'工作表1'!AQ17</f>
        <v>#REF!</v>
      </c>
      <c r="AT11" s="20" t="e">
        <f>'工作表1'!AR17</f>
        <v>#REF!</v>
      </c>
      <c r="AU11" s="20" t="e">
        <f>'工作表1'!AS17</f>
        <v>#REF!</v>
      </c>
      <c r="AV11" s="20" t="e">
        <f>'工作表1'!AT17</f>
        <v>#REF!</v>
      </c>
      <c r="AW11" s="20" t="e">
        <f>'工作表1'!AU17</f>
        <v>#REF!</v>
      </c>
      <c r="AX11" s="20" t="e">
        <f>'工作表1'!AV17</f>
        <v>#REF!</v>
      </c>
      <c r="AY11" s="20" t="e">
        <f>'工作表1'!AW17</f>
        <v>#REF!</v>
      </c>
      <c r="AZ11" s="20" t="e">
        <f>'工作表1'!AX17</f>
        <v>#REF!</v>
      </c>
      <c r="BA11" s="20" t="e">
        <f>'工作表1'!AY17</f>
        <v>#REF!</v>
      </c>
      <c r="BB11" s="20" t="e">
        <f>'工作表1'!AZ17</f>
        <v>#REF!</v>
      </c>
      <c r="BC11" s="20" t="e">
        <f>'工作表1'!BA17</f>
        <v>#REF!</v>
      </c>
      <c r="BD11" s="20" t="e">
        <f>'工作表1'!BB17</f>
        <v>#REF!</v>
      </c>
      <c r="BE11" s="20" t="e">
        <f>'工作表1'!BC17</f>
        <v>#REF!</v>
      </c>
      <c r="BF11" s="9"/>
      <c r="BG11" s="6" t="s">
        <v>8</v>
      </c>
      <c r="BH11" s="35" t="e">
        <f>'工作表1'!BE17</f>
        <v>#REF!</v>
      </c>
      <c r="BI11" s="20" t="e">
        <f>'工作表1'!BF17</f>
        <v>#REF!</v>
      </c>
      <c r="BJ11" s="20" t="e">
        <f>'工作表1'!BG17</f>
        <v>#REF!</v>
      </c>
      <c r="BK11" s="20" t="e">
        <f>'工作表1'!BH17</f>
        <v>#REF!</v>
      </c>
      <c r="BL11" s="20" t="e">
        <f>'工作表1'!BI17</f>
        <v>#REF!</v>
      </c>
      <c r="BM11" s="20" t="e">
        <f>'工作表1'!BJ17</f>
        <v>#REF!</v>
      </c>
      <c r="BN11" s="20" t="e">
        <f>'工作表1'!BK17</f>
        <v>#REF!</v>
      </c>
      <c r="BO11" s="20" t="e">
        <f>'工作表1'!BL17</f>
        <v>#REF!</v>
      </c>
      <c r="BP11" s="20" t="e">
        <f>'工作表1'!BM17</f>
        <v>#REF!</v>
      </c>
      <c r="BQ11" s="20" t="e">
        <f>'工作表1'!BN17</f>
        <v>#REF!</v>
      </c>
      <c r="BR11" s="20" t="e">
        <f>'工作表1'!BO17</f>
        <v>#REF!</v>
      </c>
      <c r="BS11" s="20" t="e">
        <f>'工作表1'!BP17</f>
        <v>#REF!</v>
      </c>
      <c r="BT11" s="20" t="e">
        <f>'工作表1'!BQ17</f>
        <v>#REF!</v>
      </c>
      <c r="BU11" s="20" t="e">
        <f>'工作表1'!BR17</f>
        <v>#REF!</v>
      </c>
      <c r="BV11" s="20" t="e">
        <f>'工作表1'!BS17</f>
        <v>#REF!</v>
      </c>
      <c r="BW11" s="20" t="e">
        <f>'工作表1'!BT17</f>
        <v>#REF!</v>
      </c>
      <c r="BX11" s="20" t="e">
        <f>'工作表1'!BU17</f>
        <v>#REF!</v>
      </c>
      <c r="BY11" s="20" t="e">
        <f>'工作表1'!BV17</f>
        <v>#REF!</v>
      </c>
    </row>
    <row r="12" spans="1:77" ht="30.05" customHeight="1">
      <c r="A12" s="6" t="s">
        <v>9</v>
      </c>
      <c r="B12" s="16" t="e">
        <f>SUM(C12:T12,W12:AL12,AO12:BE12,BH12:BY12)</f>
        <v>#REF!</v>
      </c>
      <c r="C12" s="20" t="e">
        <f>'工作表1'!C18</f>
        <v>#REF!</v>
      </c>
      <c r="D12" s="20" t="e">
        <f>'工作表1'!D18</f>
        <v>#REF!</v>
      </c>
      <c r="E12" s="20" t="e">
        <f>'工作表1'!E18</f>
        <v>#REF!</v>
      </c>
      <c r="F12" s="20" t="e">
        <f>'工作表1'!F18</f>
        <v>#REF!</v>
      </c>
      <c r="G12" s="20" t="e">
        <f>'工作表1'!G18</f>
        <v>#REF!</v>
      </c>
      <c r="H12" s="20" t="e">
        <f>'工作表1'!H18</f>
        <v>#REF!</v>
      </c>
      <c r="I12" s="20" t="e">
        <f>'工作表1'!I18</f>
        <v>#REF!</v>
      </c>
      <c r="J12" s="20" t="e">
        <f>'工作表1'!J18</f>
        <v>#REF!</v>
      </c>
      <c r="K12" s="20" t="e">
        <f>'工作表1'!K18</f>
        <v>#REF!</v>
      </c>
      <c r="L12" s="20" t="e">
        <f>'工作表1'!L18</f>
        <v>#REF!</v>
      </c>
      <c r="M12" s="20" t="e">
        <f>'工作表1'!M18</f>
        <v>#REF!</v>
      </c>
      <c r="N12" s="20" t="e">
        <f>'工作表1'!N18</f>
        <v>#REF!</v>
      </c>
      <c r="O12" s="20" t="e">
        <f>'工作表1'!O18</f>
        <v>#REF!</v>
      </c>
      <c r="P12" s="20" t="e">
        <f>'工作表1'!P18</f>
        <v>#REF!</v>
      </c>
      <c r="Q12" s="20" t="e">
        <f>'工作表1'!Q18</f>
        <v>#REF!</v>
      </c>
      <c r="R12" s="20" t="e">
        <f>'工作表1'!R18</f>
        <v>#REF!</v>
      </c>
      <c r="S12" s="20" t="e">
        <f>'工作表1'!S18</f>
        <v>#REF!</v>
      </c>
      <c r="T12" s="20" t="e">
        <f>'工作表1'!T18</f>
        <v>#REF!</v>
      </c>
      <c r="U12" s="9"/>
      <c r="V12" s="6" t="s">
        <v>9</v>
      </c>
      <c r="W12" s="35" t="e">
        <f>'工作表1'!V18</f>
        <v>#REF!</v>
      </c>
      <c r="X12" s="20" t="e">
        <f>'工作表1'!W18</f>
        <v>#REF!</v>
      </c>
      <c r="Y12" s="20" t="e">
        <f>'工作表1'!X18</f>
        <v>#REF!</v>
      </c>
      <c r="Z12" s="20" t="e">
        <f>'工作表1'!Y18</f>
        <v>#REF!</v>
      </c>
      <c r="AA12" s="20" t="e">
        <f>'工作表1'!Z18</f>
        <v>#REF!</v>
      </c>
      <c r="AB12" s="20" t="e">
        <f>'工作表1'!AA18</f>
        <v>#REF!</v>
      </c>
      <c r="AC12" s="20" t="e">
        <f>'工作表1'!AB18</f>
        <v>#REF!</v>
      </c>
      <c r="AD12" s="20" t="e">
        <f>'工作表1'!AC18</f>
        <v>#REF!</v>
      </c>
      <c r="AE12" s="20" t="e">
        <f>'工作表1'!AD18</f>
        <v>#REF!</v>
      </c>
      <c r="AF12" s="20" t="e">
        <f>'工作表1'!AE18</f>
        <v>#REF!</v>
      </c>
      <c r="AG12" s="20" t="e">
        <f>'工作表1'!AF18</f>
        <v>#REF!</v>
      </c>
      <c r="AH12" s="20" t="e">
        <f>'工作表1'!AG18</f>
        <v>#REF!</v>
      </c>
      <c r="AI12" s="20" t="e">
        <f>'工作表1'!AH18</f>
        <v>#REF!</v>
      </c>
      <c r="AJ12" s="20" t="e">
        <f>'工作表1'!AI18</f>
        <v>#REF!</v>
      </c>
      <c r="AK12" s="20" t="e">
        <f>'工作表1'!AJ18</f>
        <v>#REF!</v>
      </c>
      <c r="AL12" s="20" t="e">
        <f>'工作表1'!AK18</f>
        <v>#REF!</v>
      </c>
      <c r="AM12" s="9"/>
      <c r="AN12" s="6" t="s">
        <v>9</v>
      </c>
      <c r="AO12" s="35" t="e">
        <f>'工作表1'!AM18</f>
        <v>#REF!</v>
      </c>
      <c r="AP12" s="20" t="e">
        <f>'工作表1'!AN18</f>
        <v>#REF!</v>
      </c>
      <c r="AQ12" s="20" t="e">
        <f>'工作表1'!AO18</f>
        <v>#REF!</v>
      </c>
      <c r="AR12" s="20" t="e">
        <f>'工作表1'!AP18</f>
        <v>#REF!</v>
      </c>
      <c r="AS12" s="20" t="e">
        <f>'工作表1'!AQ18</f>
        <v>#REF!</v>
      </c>
      <c r="AT12" s="20" t="e">
        <f>'工作表1'!AR18</f>
        <v>#REF!</v>
      </c>
      <c r="AU12" s="20" t="e">
        <f>'工作表1'!AS18</f>
        <v>#REF!</v>
      </c>
      <c r="AV12" s="20" t="e">
        <f>'工作表1'!AT18</f>
        <v>#REF!</v>
      </c>
      <c r="AW12" s="20" t="e">
        <f>'工作表1'!AU18</f>
        <v>#REF!</v>
      </c>
      <c r="AX12" s="20" t="e">
        <f>'工作表1'!AV18</f>
        <v>#REF!</v>
      </c>
      <c r="AY12" s="20" t="e">
        <f>'工作表1'!AW18</f>
        <v>#REF!</v>
      </c>
      <c r="AZ12" s="20" t="e">
        <f>'工作表1'!AX18</f>
        <v>#REF!</v>
      </c>
      <c r="BA12" s="20" t="e">
        <f>'工作表1'!AY18</f>
        <v>#REF!</v>
      </c>
      <c r="BB12" s="20" t="e">
        <f>'工作表1'!AZ18</f>
        <v>#REF!</v>
      </c>
      <c r="BC12" s="20" t="e">
        <f>'工作表1'!BA18</f>
        <v>#REF!</v>
      </c>
      <c r="BD12" s="20" t="e">
        <f>'工作表1'!BB18</f>
        <v>#REF!</v>
      </c>
      <c r="BE12" s="20" t="e">
        <f>'工作表1'!BC18</f>
        <v>#REF!</v>
      </c>
      <c r="BF12" s="9"/>
      <c r="BG12" s="6" t="s">
        <v>9</v>
      </c>
      <c r="BH12" s="35" t="e">
        <f>'工作表1'!BE18</f>
        <v>#REF!</v>
      </c>
      <c r="BI12" s="20" t="e">
        <f>'工作表1'!BF18</f>
        <v>#REF!</v>
      </c>
      <c r="BJ12" s="20" t="e">
        <f>'工作表1'!BG18</f>
        <v>#REF!</v>
      </c>
      <c r="BK12" s="20" t="e">
        <f>'工作表1'!BH18</f>
        <v>#REF!</v>
      </c>
      <c r="BL12" s="20" t="e">
        <f>'工作表1'!BI18</f>
        <v>#REF!</v>
      </c>
      <c r="BM12" s="20" t="e">
        <f>'工作表1'!BJ18</f>
        <v>#REF!</v>
      </c>
      <c r="BN12" s="20" t="e">
        <f>'工作表1'!BK18</f>
        <v>#REF!</v>
      </c>
      <c r="BO12" s="20" t="e">
        <f>'工作表1'!BL18</f>
        <v>#REF!</v>
      </c>
      <c r="BP12" s="20" t="e">
        <f>'工作表1'!BM18</f>
        <v>#REF!</v>
      </c>
      <c r="BQ12" s="20" t="e">
        <f>'工作表1'!BN18</f>
        <v>#REF!</v>
      </c>
      <c r="BR12" s="20" t="e">
        <f>'工作表1'!BO18</f>
        <v>#REF!</v>
      </c>
      <c r="BS12" s="20" t="e">
        <f>'工作表1'!BP18</f>
        <v>#REF!</v>
      </c>
      <c r="BT12" s="20" t="e">
        <f>'工作表1'!BQ18</f>
        <v>#REF!</v>
      </c>
      <c r="BU12" s="20" t="e">
        <f>'工作表1'!BR18</f>
        <v>#REF!</v>
      </c>
      <c r="BV12" s="20" t="e">
        <f>'工作表1'!BS18</f>
        <v>#REF!</v>
      </c>
      <c r="BW12" s="20" t="e">
        <f>'工作表1'!BT18</f>
        <v>#REF!</v>
      </c>
      <c r="BX12" s="20" t="e">
        <f>'工作表1'!BU18</f>
        <v>#REF!</v>
      </c>
      <c r="BY12" s="20" t="e">
        <f>'工作表1'!BV18</f>
        <v>#REF!</v>
      </c>
    </row>
    <row r="13" spans="1:77" ht="30.05" customHeight="1">
      <c r="A13" s="6" t="s">
        <v>10</v>
      </c>
      <c r="B13" s="16" t="e">
        <f>SUM(C13:T13,W13:AL13,AO13:BE13,BH13:BY13)</f>
        <v>#REF!</v>
      </c>
      <c r="C13" s="20" t="e">
        <f>'工作表1'!C19</f>
        <v>#REF!</v>
      </c>
      <c r="D13" s="20" t="e">
        <f>'工作表1'!D19</f>
        <v>#REF!</v>
      </c>
      <c r="E13" s="20" t="e">
        <f>'工作表1'!E19</f>
        <v>#REF!</v>
      </c>
      <c r="F13" s="20" t="e">
        <f>'工作表1'!F19</f>
        <v>#REF!</v>
      </c>
      <c r="G13" s="20" t="e">
        <f>'工作表1'!G19</f>
        <v>#REF!</v>
      </c>
      <c r="H13" s="20" t="e">
        <f>'工作表1'!H19</f>
        <v>#REF!</v>
      </c>
      <c r="I13" s="20" t="e">
        <f>'工作表1'!I19</f>
        <v>#REF!</v>
      </c>
      <c r="J13" s="20" t="e">
        <f>'工作表1'!J19</f>
        <v>#REF!</v>
      </c>
      <c r="K13" s="20" t="e">
        <f>'工作表1'!K19</f>
        <v>#REF!</v>
      </c>
      <c r="L13" s="20" t="e">
        <f>'工作表1'!L19</f>
        <v>#REF!</v>
      </c>
      <c r="M13" s="20" t="e">
        <f>'工作表1'!M19</f>
        <v>#REF!</v>
      </c>
      <c r="N13" s="20" t="e">
        <f>'工作表1'!N19</f>
        <v>#REF!</v>
      </c>
      <c r="O13" s="20" t="e">
        <f>'工作表1'!O19</f>
        <v>#REF!</v>
      </c>
      <c r="P13" s="20" t="e">
        <f>'工作表1'!P19</f>
        <v>#REF!</v>
      </c>
      <c r="Q13" s="20" t="e">
        <f>'工作表1'!Q19</f>
        <v>#REF!</v>
      </c>
      <c r="R13" s="20" t="e">
        <f>'工作表1'!R19</f>
        <v>#REF!</v>
      </c>
      <c r="S13" s="20" t="e">
        <f>'工作表1'!S19</f>
        <v>#REF!</v>
      </c>
      <c r="T13" s="20" t="e">
        <f>'工作表1'!T19</f>
        <v>#REF!</v>
      </c>
      <c r="U13" s="9"/>
      <c r="V13" s="6" t="s">
        <v>10</v>
      </c>
      <c r="W13" s="35" t="e">
        <f>'工作表1'!V19</f>
        <v>#REF!</v>
      </c>
      <c r="X13" s="20" t="e">
        <f>'工作表1'!W19</f>
        <v>#REF!</v>
      </c>
      <c r="Y13" s="20" t="e">
        <f>'工作表1'!X19</f>
        <v>#REF!</v>
      </c>
      <c r="Z13" s="20" t="e">
        <f>'工作表1'!Y19</f>
        <v>#REF!</v>
      </c>
      <c r="AA13" s="20" t="e">
        <f>'工作表1'!Z19</f>
        <v>#REF!</v>
      </c>
      <c r="AB13" s="20" t="e">
        <f>'工作表1'!AA19</f>
        <v>#REF!</v>
      </c>
      <c r="AC13" s="20" t="e">
        <f>'工作表1'!AB19</f>
        <v>#REF!</v>
      </c>
      <c r="AD13" s="20" t="e">
        <f>'工作表1'!AC19</f>
        <v>#REF!</v>
      </c>
      <c r="AE13" s="20" t="e">
        <f>'工作表1'!AD19</f>
        <v>#REF!</v>
      </c>
      <c r="AF13" s="20" t="e">
        <f>'工作表1'!AE19</f>
        <v>#REF!</v>
      </c>
      <c r="AG13" s="20" t="e">
        <f>'工作表1'!AF19</f>
        <v>#REF!</v>
      </c>
      <c r="AH13" s="20" t="e">
        <f>'工作表1'!AG19</f>
        <v>#REF!</v>
      </c>
      <c r="AI13" s="20" t="e">
        <f>'工作表1'!AH19</f>
        <v>#REF!</v>
      </c>
      <c r="AJ13" s="20" t="e">
        <f>'工作表1'!AI19</f>
        <v>#REF!</v>
      </c>
      <c r="AK13" s="20" t="e">
        <f>'工作表1'!AJ19</f>
        <v>#REF!</v>
      </c>
      <c r="AL13" s="20" t="e">
        <f>'工作表1'!AK19</f>
        <v>#REF!</v>
      </c>
      <c r="AM13" s="9"/>
      <c r="AN13" s="6" t="s">
        <v>10</v>
      </c>
      <c r="AO13" s="35" t="e">
        <f>'工作表1'!AM19</f>
        <v>#REF!</v>
      </c>
      <c r="AP13" s="20" t="e">
        <f>'工作表1'!AN19</f>
        <v>#REF!</v>
      </c>
      <c r="AQ13" s="20" t="e">
        <f>'工作表1'!AO19</f>
        <v>#REF!</v>
      </c>
      <c r="AR13" s="20" t="e">
        <f>'工作表1'!AP19</f>
        <v>#REF!</v>
      </c>
      <c r="AS13" s="20" t="e">
        <f>'工作表1'!AQ19</f>
        <v>#REF!</v>
      </c>
      <c r="AT13" s="20" t="e">
        <f>'工作表1'!AR19</f>
        <v>#REF!</v>
      </c>
      <c r="AU13" s="20" t="e">
        <f>'工作表1'!AS19</f>
        <v>#REF!</v>
      </c>
      <c r="AV13" s="20" t="e">
        <f>'工作表1'!AT19</f>
        <v>#REF!</v>
      </c>
      <c r="AW13" s="20" t="e">
        <f>'工作表1'!AU19</f>
        <v>#REF!</v>
      </c>
      <c r="AX13" s="20" t="e">
        <f>'工作表1'!AV19</f>
        <v>#REF!</v>
      </c>
      <c r="AY13" s="20" t="e">
        <f>'工作表1'!AW19</f>
        <v>#REF!</v>
      </c>
      <c r="AZ13" s="20" t="e">
        <f>'工作表1'!AX19</f>
        <v>#REF!</v>
      </c>
      <c r="BA13" s="20" t="e">
        <f>'工作表1'!AY19</f>
        <v>#REF!</v>
      </c>
      <c r="BB13" s="20" t="e">
        <f>'工作表1'!AZ19</f>
        <v>#REF!</v>
      </c>
      <c r="BC13" s="20" t="e">
        <f>'工作表1'!BA19</f>
        <v>#REF!</v>
      </c>
      <c r="BD13" s="20" t="e">
        <f>'工作表1'!BB19</f>
        <v>#REF!</v>
      </c>
      <c r="BE13" s="20" t="e">
        <f>'工作表1'!BC19</f>
        <v>#REF!</v>
      </c>
      <c r="BF13" s="9"/>
      <c r="BG13" s="6" t="s">
        <v>10</v>
      </c>
      <c r="BH13" s="35" t="e">
        <f>'工作表1'!BE19</f>
        <v>#REF!</v>
      </c>
      <c r="BI13" s="20" t="e">
        <f>'工作表1'!BF19</f>
        <v>#REF!</v>
      </c>
      <c r="BJ13" s="20" t="e">
        <f>'工作表1'!BG19</f>
        <v>#REF!</v>
      </c>
      <c r="BK13" s="20" t="e">
        <f>'工作表1'!BH19</f>
        <v>#REF!</v>
      </c>
      <c r="BL13" s="20" t="e">
        <f>'工作表1'!BI19</f>
        <v>#REF!</v>
      </c>
      <c r="BM13" s="20" t="e">
        <f>'工作表1'!BJ19</f>
        <v>#REF!</v>
      </c>
      <c r="BN13" s="20" t="e">
        <f>'工作表1'!BK19</f>
        <v>#REF!</v>
      </c>
      <c r="BO13" s="20" t="e">
        <f>'工作表1'!BL19</f>
        <v>#REF!</v>
      </c>
      <c r="BP13" s="20" t="e">
        <f>'工作表1'!BM19</f>
        <v>#REF!</v>
      </c>
      <c r="BQ13" s="20" t="e">
        <f>'工作表1'!BN19</f>
        <v>#REF!</v>
      </c>
      <c r="BR13" s="20" t="e">
        <f>'工作表1'!BO19</f>
        <v>#REF!</v>
      </c>
      <c r="BS13" s="20" t="e">
        <f>'工作表1'!BP19</f>
        <v>#REF!</v>
      </c>
      <c r="BT13" s="20" t="e">
        <f>'工作表1'!BQ19</f>
        <v>#REF!</v>
      </c>
      <c r="BU13" s="20" t="e">
        <f>'工作表1'!BR19</f>
        <v>#REF!</v>
      </c>
      <c r="BV13" s="20" t="e">
        <f>'工作表1'!BS19</f>
        <v>#REF!</v>
      </c>
      <c r="BW13" s="20" t="e">
        <f>'工作表1'!BT19</f>
        <v>#REF!</v>
      </c>
      <c r="BX13" s="20" t="e">
        <f>'工作表1'!BU19</f>
        <v>#REF!</v>
      </c>
      <c r="BY13" s="20" t="e">
        <f>'工作表1'!BV19</f>
        <v>#REF!</v>
      </c>
    </row>
    <row r="14" spans="1:77" ht="30.05" customHeight="1">
      <c r="A14" s="6" t="s">
        <v>11</v>
      </c>
      <c r="B14" s="16" t="e">
        <f>SUM(C14:T14,W14:AL14,AO14:BE14,BH14:BY14)</f>
        <v>#REF!</v>
      </c>
      <c r="C14" s="20" t="e">
        <f>'工作表1'!C20</f>
        <v>#REF!</v>
      </c>
      <c r="D14" s="20" t="e">
        <f>'工作表1'!D20</f>
        <v>#REF!</v>
      </c>
      <c r="E14" s="20" t="e">
        <f>'工作表1'!E20</f>
        <v>#REF!</v>
      </c>
      <c r="F14" s="20" t="e">
        <f>'工作表1'!F20</f>
        <v>#REF!</v>
      </c>
      <c r="G14" s="20" t="e">
        <f>'工作表1'!G20</f>
        <v>#REF!</v>
      </c>
      <c r="H14" s="20" t="e">
        <f>'工作表1'!H20</f>
        <v>#REF!</v>
      </c>
      <c r="I14" s="20" t="e">
        <f>'工作表1'!I20</f>
        <v>#REF!</v>
      </c>
      <c r="J14" s="20" t="e">
        <f>'工作表1'!J20</f>
        <v>#REF!</v>
      </c>
      <c r="K14" s="20" t="e">
        <f>'工作表1'!K20</f>
        <v>#REF!</v>
      </c>
      <c r="L14" s="20" t="e">
        <f>'工作表1'!L20</f>
        <v>#REF!</v>
      </c>
      <c r="M14" s="20" t="e">
        <f>'工作表1'!M20</f>
        <v>#REF!</v>
      </c>
      <c r="N14" s="20" t="e">
        <f>'工作表1'!N20</f>
        <v>#REF!</v>
      </c>
      <c r="O14" s="20" t="e">
        <f>'工作表1'!O20</f>
        <v>#REF!</v>
      </c>
      <c r="P14" s="20" t="e">
        <f>'工作表1'!P20</f>
        <v>#REF!</v>
      </c>
      <c r="Q14" s="20" t="e">
        <f>'工作表1'!Q20</f>
        <v>#REF!</v>
      </c>
      <c r="R14" s="20" t="e">
        <f>'工作表1'!R20</f>
        <v>#REF!</v>
      </c>
      <c r="S14" s="20" t="e">
        <f>'工作表1'!S20</f>
        <v>#REF!</v>
      </c>
      <c r="T14" s="20" t="e">
        <f>'工作表1'!T20</f>
        <v>#REF!</v>
      </c>
      <c r="U14" s="9"/>
      <c r="V14" s="6" t="s">
        <v>11</v>
      </c>
      <c r="W14" s="35" t="e">
        <f>'工作表1'!V20</f>
        <v>#REF!</v>
      </c>
      <c r="X14" s="20" t="e">
        <f>'工作表1'!W20</f>
        <v>#REF!</v>
      </c>
      <c r="Y14" s="20" t="e">
        <f>'工作表1'!X20</f>
        <v>#REF!</v>
      </c>
      <c r="Z14" s="20" t="e">
        <f>'工作表1'!Y20</f>
        <v>#REF!</v>
      </c>
      <c r="AA14" s="20" t="e">
        <f>'工作表1'!Z20</f>
        <v>#REF!</v>
      </c>
      <c r="AB14" s="20" t="e">
        <f>'工作表1'!AA20</f>
        <v>#REF!</v>
      </c>
      <c r="AC14" s="20" t="e">
        <f>'工作表1'!AB20</f>
        <v>#REF!</v>
      </c>
      <c r="AD14" s="20" t="e">
        <f>'工作表1'!AC20</f>
        <v>#REF!</v>
      </c>
      <c r="AE14" s="20" t="e">
        <f>'工作表1'!AD20</f>
        <v>#REF!</v>
      </c>
      <c r="AF14" s="20" t="e">
        <f>'工作表1'!AE20</f>
        <v>#REF!</v>
      </c>
      <c r="AG14" s="20" t="e">
        <f>'工作表1'!AF20</f>
        <v>#REF!</v>
      </c>
      <c r="AH14" s="20" t="e">
        <f>'工作表1'!AG20</f>
        <v>#REF!</v>
      </c>
      <c r="AI14" s="20" t="e">
        <f>'工作表1'!AH20</f>
        <v>#REF!</v>
      </c>
      <c r="AJ14" s="20" t="e">
        <f>'工作表1'!AI20</f>
        <v>#REF!</v>
      </c>
      <c r="AK14" s="20" t="e">
        <f>'工作表1'!AJ20</f>
        <v>#REF!</v>
      </c>
      <c r="AL14" s="20" t="e">
        <f>'工作表1'!AK20</f>
        <v>#REF!</v>
      </c>
      <c r="AM14" s="9"/>
      <c r="AN14" s="6" t="s">
        <v>11</v>
      </c>
      <c r="AO14" s="35" t="e">
        <f>'工作表1'!AM20</f>
        <v>#REF!</v>
      </c>
      <c r="AP14" s="20" t="e">
        <f>'工作表1'!AN20</f>
        <v>#REF!</v>
      </c>
      <c r="AQ14" s="20" t="e">
        <f>'工作表1'!AO20</f>
        <v>#REF!</v>
      </c>
      <c r="AR14" s="20" t="e">
        <f>'工作表1'!AP20</f>
        <v>#REF!</v>
      </c>
      <c r="AS14" s="20" t="e">
        <f>'工作表1'!AQ20</f>
        <v>#REF!</v>
      </c>
      <c r="AT14" s="20" t="e">
        <f>'工作表1'!AR20</f>
        <v>#REF!</v>
      </c>
      <c r="AU14" s="20" t="e">
        <f>'工作表1'!AS20</f>
        <v>#REF!</v>
      </c>
      <c r="AV14" s="20" t="e">
        <f>'工作表1'!AT20</f>
        <v>#REF!</v>
      </c>
      <c r="AW14" s="20" t="e">
        <f>'工作表1'!AU20</f>
        <v>#REF!</v>
      </c>
      <c r="AX14" s="20" t="e">
        <f>'工作表1'!AV20</f>
        <v>#REF!</v>
      </c>
      <c r="AY14" s="20" t="e">
        <f>'工作表1'!AW20</f>
        <v>#REF!</v>
      </c>
      <c r="AZ14" s="20" t="e">
        <f>'工作表1'!AX20</f>
        <v>#REF!</v>
      </c>
      <c r="BA14" s="20" t="e">
        <f>'工作表1'!AY20</f>
        <v>#REF!</v>
      </c>
      <c r="BB14" s="20" t="e">
        <f>'工作表1'!AZ20</f>
        <v>#REF!</v>
      </c>
      <c r="BC14" s="20" t="e">
        <f>'工作表1'!BA20</f>
        <v>#REF!</v>
      </c>
      <c r="BD14" s="20" t="e">
        <f>'工作表1'!BB20</f>
        <v>#REF!</v>
      </c>
      <c r="BE14" s="20" t="e">
        <f>'工作表1'!BC20</f>
        <v>#REF!</v>
      </c>
      <c r="BF14" s="9"/>
      <c r="BG14" s="6" t="s">
        <v>11</v>
      </c>
      <c r="BH14" s="35" t="e">
        <f>'工作表1'!BE20</f>
        <v>#REF!</v>
      </c>
      <c r="BI14" s="20" t="e">
        <f>'工作表1'!BF20</f>
        <v>#REF!</v>
      </c>
      <c r="BJ14" s="20" t="e">
        <f>'工作表1'!BG20</f>
        <v>#REF!</v>
      </c>
      <c r="BK14" s="20" t="e">
        <f>'工作表1'!BH20</f>
        <v>#REF!</v>
      </c>
      <c r="BL14" s="20" t="e">
        <f>'工作表1'!BI20</f>
        <v>#REF!</v>
      </c>
      <c r="BM14" s="20" t="e">
        <f>'工作表1'!BJ20</f>
        <v>#REF!</v>
      </c>
      <c r="BN14" s="20" t="e">
        <f>'工作表1'!BK20</f>
        <v>#REF!</v>
      </c>
      <c r="BO14" s="20" t="e">
        <f>'工作表1'!BL20</f>
        <v>#REF!</v>
      </c>
      <c r="BP14" s="20" t="e">
        <f>'工作表1'!BM20</f>
        <v>#REF!</v>
      </c>
      <c r="BQ14" s="20" t="e">
        <f>'工作表1'!BN20</f>
        <v>#REF!</v>
      </c>
      <c r="BR14" s="20" t="e">
        <f>'工作表1'!BO20</f>
        <v>#REF!</v>
      </c>
      <c r="BS14" s="20" t="e">
        <f>'工作表1'!BP20</f>
        <v>#REF!</v>
      </c>
      <c r="BT14" s="20" t="e">
        <f>'工作表1'!BQ20</f>
        <v>#REF!</v>
      </c>
      <c r="BU14" s="20" t="e">
        <f>'工作表1'!BR20</f>
        <v>#REF!</v>
      </c>
      <c r="BV14" s="20" t="e">
        <f>'工作表1'!BS20</f>
        <v>#REF!</v>
      </c>
      <c r="BW14" s="20" t="e">
        <f>'工作表1'!BT20</f>
        <v>#REF!</v>
      </c>
      <c r="BX14" s="20" t="e">
        <f>'工作表1'!BU20</f>
        <v>#REF!</v>
      </c>
      <c r="BY14" s="20" t="e">
        <f>'工作表1'!BV20</f>
        <v>#REF!</v>
      </c>
    </row>
    <row r="15" spans="1:77" ht="30.05" customHeight="1">
      <c r="A15" s="7" t="s">
        <v>12</v>
      </c>
      <c r="B15" s="17" t="e">
        <f>SUM(C15:T15,W15:AL15,AO15:BE15,BH15:BY15)</f>
        <v>#REF!</v>
      </c>
      <c r="C15" s="21" t="e">
        <f>'工作表1'!C21</f>
        <v>#REF!</v>
      </c>
      <c r="D15" s="21" t="e">
        <f>'工作表1'!D21</f>
        <v>#REF!</v>
      </c>
      <c r="E15" s="21" t="e">
        <f>'工作表1'!E21</f>
        <v>#REF!</v>
      </c>
      <c r="F15" s="21" t="e">
        <f>'工作表1'!F21</f>
        <v>#REF!</v>
      </c>
      <c r="G15" s="21" t="e">
        <f>'工作表1'!G21</f>
        <v>#REF!</v>
      </c>
      <c r="H15" s="21" t="e">
        <f>'工作表1'!H21</f>
        <v>#REF!</v>
      </c>
      <c r="I15" s="21" t="e">
        <f>'工作表1'!I21</f>
        <v>#REF!</v>
      </c>
      <c r="J15" s="21" t="e">
        <f>'工作表1'!J21</f>
        <v>#REF!</v>
      </c>
      <c r="K15" s="21" t="e">
        <f>'工作表1'!K21</f>
        <v>#REF!</v>
      </c>
      <c r="L15" s="21" t="e">
        <f>'工作表1'!L21</f>
        <v>#REF!</v>
      </c>
      <c r="M15" s="21" t="e">
        <f>'工作表1'!M21</f>
        <v>#REF!</v>
      </c>
      <c r="N15" s="21" t="e">
        <f>'工作表1'!N21</f>
        <v>#REF!</v>
      </c>
      <c r="O15" s="21" t="e">
        <f>'工作表1'!O21</f>
        <v>#REF!</v>
      </c>
      <c r="P15" s="21" t="e">
        <f>'工作表1'!P21</f>
        <v>#REF!</v>
      </c>
      <c r="Q15" s="21" t="e">
        <f>'工作表1'!Q21</f>
        <v>#REF!</v>
      </c>
      <c r="R15" s="21" t="e">
        <f>'工作表1'!R21</f>
        <v>#REF!</v>
      </c>
      <c r="S15" s="21" t="e">
        <f>'工作表1'!S21</f>
        <v>#REF!</v>
      </c>
      <c r="T15" s="21" t="e">
        <f>'工作表1'!T21</f>
        <v>#REF!</v>
      </c>
      <c r="U15" s="9"/>
      <c r="V15" s="7" t="s">
        <v>12</v>
      </c>
      <c r="W15" s="36" t="e">
        <f>'工作表1'!V21</f>
        <v>#REF!</v>
      </c>
      <c r="X15" s="21" t="e">
        <f>'工作表1'!W21</f>
        <v>#REF!</v>
      </c>
      <c r="Y15" s="21" t="e">
        <f>'工作表1'!X21</f>
        <v>#REF!</v>
      </c>
      <c r="Z15" s="21" t="e">
        <f>'工作表1'!Y21</f>
        <v>#REF!</v>
      </c>
      <c r="AA15" s="21" t="e">
        <f>'工作表1'!Z21</f>
        <v>#REF!</v>
      </c>
      <c r="AB15" s="21" t="e">
        <f>'工作表1'!AA21</f>
        <v>#REF!</v>
      </c>
      <c r="AC15" s="21" t="e">
        <f>'工作表1'!AB21</f>
        <v>#REF!</v>
      </c>
      <c r="AD15" s="21" t="e">
        <f>'工作表1'!AC21</f>
        <v>#REF!</v>
      </c>
      <c r="AE15" s="21" t="e">
        <f>'工作表1'!AD21</f>
        <v>#REF!</v>
      </c>
      <c r="AF15" s="21" t="e">
        <f>'工作表1'!AE21</f>
        <v>#REF!</v>
      </c>
      <c r="AG15" s="21" t="e">
        <f>'工作表1'!AF21</f>
        <v>#REF!</v>
      </c>
      <c r="AH15" s="21" t="e">
        <f>'工作表1'!AG21</f>
        <v>#REF!</v>
      </c>
      <c r="AI15" s="21" t="e">
        <f>'工作表1'!AH21</f>
        <v>#REF!</v>
      </c>
      <c r="AJ15" s="21" t="e">
        <f>'工作表1'!AI21</f>
        <v>#REF!</v>
      </c>
      <c r="AK15" s="21" t="e">
        <f>'工作表1'!AJ21</f>
        <v>#REF!</v>
      </c>
      <c r="AL15" s="21" t="e">
        <f>'工作表1'!AK21</f>
        <v>#REF!</v>
      </c>
      <c r="AM15" s="9"/>
      <c r="AN15" s="7" t="s">
        <v>12</v>
      </c>
      <c r="AO15" s="36" t="e">
        <f>'工作表1'!AM21</f>
        <v>#REF!</v>
      </c>
      <c r="AP15" s="21" t="e">
        <f>'工作表1'!AN21</f>
        <v>#REF!</v>
      </c>
      <c r="AQ15" s="21" t="e">
        <f>'工作表1'!AO21</f>
        <v>#REF!</v>
      </c>
      <c r="AR15" s="21" t="e">
        <f>'工作表1'!AP21</f>
        <v>#REF!</v>
      </c>
      <c r="AS15" s="21" t="e">
        <f>'工作表1'!AQ21</f>
        <v>#REF!</v>
      </c>
      <c r="AT15" s="21" t="e">
        <f>'工作表1'!AR21</f>
        <v>#REF!</v>
      </c>
      <c r="AU15" s="21" t="e">
        <f>'工作表1'!AS21</f>
        <v>#REF!</v>
      </c>
      <c r="AV15" s="21" t="e">
        <f>'工作表1'!AT21</f>
        <v>#REF!</v>
      </c>
      <c r="AW15" s="21" t="e">
        <f>'工作表1'!AU21</f>
        <v>#REF!</v>
      </c>
      <c r="AX15" s="21" t="e">
        <f>'工作表1'!AV21</f>
        <v>#REF!</v>
      </c>
      <c r="AY15" s="21" t="e">
        <f>'工作表1'!AW21</f>
        <v>#REF!</v>
      </c>
      <c r="AZ15" s="21" t="e">
        <f>'工作表1'!AX21</f>
        <v>#REF!</v>
      </c>
      <c r="BA15" s="21" t="e">
        <f>'工作表1'!AY21</f>
        <v>#REF!</v>
      </c>
      <c r="BB15" s="21" t="e">
        <f>'工作表1'!AZ21</f>
        <v>#REF!</v>
      </c>
      <c r="BC15" s="21" t="e">
        <f>'工作表1'!BA21</f>
        <v>#REF!</v>
      </c>
      <c r="BD15" s="21" t="e">
        <f>'工作表1'!BB21</f>
        <v>#REF!</v>
      </c>
      <c r="BE15" s="21" t="e">
        <f>'工作表1'!BC21</f>
        <v>#REF!</v>
      </c>
      <c r="BF15" s="9"/>
      <c r="BG15" s="7" t="s">
        <v>12</v>
      </c>
      <c r="BH15" s="36" t="e">
        <f>'工作表1'!BE21</f>
        <v>#REF!</v>
      </c>
      <c r="BI15" s="21" t="e">
        <f>'工作表1'!BF21</f>
        <v>#REF!</v>
      </c>
      <c r="BJ15" s="21" t="e">
        <f>'工作表1'!BG21</f>
        <v>#REF!</v>
      </c>
      <c r="BK15" s="21" t="e">
        <f>'工作表1'!BH21</f>
        <v>#REF!</v>
      </c>
      <c r="BL15" s="21" t="e">
        <f>'工作表1'!BI21</f>
        <v>#REF!</v>
      </c>
      <c r="BM15" s="21" t="e">
        <f>'工作表1'!BJ21</f>
        <v>#REF!</v>
      </c>
      <c r="BN15" s="21" t="e">
        <f>'工作表1'!BK21</f>
        <v>#REF!</v>
      </c>
      <c r="BO15" s="21" t="e">
        <f>'工作表1'!BL21</f>
        <v>#REF!</v>
      </c>
      <c r="BP15" s="21" t="e">
        <f>'工作表1'!BM21</f>
        <v>#REF!</v>
      </c>
      <c r="BQ15" s="21" t="e">
        <f>'工作表1'!BN21</f>
        <v>#REF!</v>
      </c>
      <c r="BR15" s="21" t="e">
        <f>'工作表1'!BO21</f>
        <v>#REF!</v>
      </c>
      <c r="BS15" s="21" t="e">
        <f>'工作表1'!BP21</f>
        <v>#REF!</v>
      </c>
      <c r="BT15" s="21" t="e">
        <f>'工作表1'!BQ21</f>
        <v>#REF!</v>
      </c>
      <c r="BU15" s="21" t="e">
        <f>'工作表1'!BR21</f>
        <v>#REF!</v>
      </c>
      <c r="BV15" s="21" t="e">
        <f>'工作表1'!BS21</f>
        <v>#REF!</v>
      </c>
      <c r="BW15" s="21" t="e">
        <f>'工作表1'!BT21</f>
        <v>#REF!</v>
      </c>
      <c r="BX15" s="21" t="e">
        <f>'工作表1'!BU21</f>
        <v>#REF!</v>
      </c>
      <c r="BY15" s="21" t="e">
        <f>'工作表1'!BV21</f>
        <v>#REF!</v>
      </c>
    </row>
    <row r="16" spans="1:77" ht="15">
      <c r="A16" s="8"/>
      <c r="B16" s="8"/>
      <c r="C16" s="8"/>
      <c r="D16" s="8"/>
      <c r="E16" s="8"/>
      <c r="F16" s="8"/>
      <c r="G16" s="8"/>
      <c r="H16" s="8"/>
      <c r="I16" s="8"/>
      <c r="J16" s="8"/>
      <c r="K16" s="8"/>
      <c r="L16" s="8"/>
      <c r="M16" s="8"/>
      <c r="N16" s="8"/>
      <c r="O16" s="8"/>
      <c r="P16" s="8"/>
      <c r="Q16" s="8"/>
      <c r="R16" s="8"/>
      <c r="S16" s="8"/>
      <c r="T16" s="8"/>
      <c r="U16" s="9"/>
      <c r="V16" s="8"/>
      <c r="W16" s="8"/>
      <c r="X16" s="8"/>
      <c r="Y16" s="8"/>
      <c r="Z16" s="8"/>
      <c r="AA16" s="8"/>
      <c r="AB16" s="8"/>
      <c r="AC16" s="8"/>
      <c r="AD16" s="8"/>
      <c r="AE16" s="8"/>
      <c r="AF16" s="8"/>
      <c r="AG16" s="8"/>
      <c r="AH16" s="8"/>
      <c r="AI16" s="8"/>
      <c r="AJ16" s="8"/>
      <c r="AK16" s="8"/>
      <c r="AL16" s="8"/>
      <c r="AM16" s="9"/>
      <c r="AN16" s="8"/>
      <c r="AO16" s="8"/>
      <c r="AP16" s="8"/>
      <c r="AQ16" s="8"/>
      <c r="AR16" s="8"/>
      <c r="AS16" s="8"/>
      <c r="AT16" s="8"/>
      <c r="AU16" s="8"/>
      <c r="AV16" s="8"/>
      <c r="AW16" s="8"/>
      <c r="AX16" s="8"/>
      <c r="AY16" s="8"/>
      <c r="AZ16" s="8"/>
      <c r="BA16" s="8"/>
      <c r="BB16" s="8"/>
      <c r="BC16" s="8"/>
      <c r="BD16" s="8"/>
      <c r="BE16" s="8"/>
      <c r="BF16" s="9"/>
      <c r="BG16" s="39"/>
      <c r="BH16" s="39"/>
      <c r="BI16" s="39"/>
      <c r="BJ16" s="39"/>
      <c r="BK16" s="46"/>
      <c r="BL16" s="46"/>
      <c r="BM16" s="46"/>
      <c r="BN16" s="46"/>
      <c r="BO16" s="46"/>
      <c r="BP16" s="46"/>
      <c r="BQ16" s="46"/>
      <c r="BR16" s="46"/>
      <c r="BS16" s="46"/>
      <c r="BT16" s="46"/>
      <c r="BU16" s="46"/>
      <c r="BV16" s="50"/>
      <c r="BW16" s="52" t="e">
        <f>"中華"&amp;LEFT('工作表1'!A5,12)&amp;"編製"</f>
        <v>#REF!</v>
      </c>
      <c r="BX16" s="52"/>
      <c r="BY16" s="52"/>
    </row>
    <row r="17" spans="1:77" ht="1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40" t="s">
        <v>76</v>
      </c>
      <c r="BH17" s="40"/>
      <c r="BI17" s="44" t="s">
        <v>83</v>
      </c>
      <c r="BJ17" s="45"/>
      <c r="BK17" s="45"/>
      <c r="BL17" s="45"/>
      <c r="BM17" s="47" t="s">
        <v>88</v>
      </c>
      <c r="BN17" s="45"/>
      <c r="BO17" s="45"/>
      <c r="BP17" s="45"/>
      <c r="BQ17" s="48" t="s">
        <v>94</v>
      </c>
      <c r="BR17" s="48"/>
      <c r="BS17" s="48"/>
      <c r="BT17" s="45"/>
      <c r="BU17" s="45"/>
      <c r="BV17" s="51"/>
      <c r="BW17" s="51"/>
      <c r="BX17" s="51"/>
      <c r="BY17" s="45"/>
    </row>
    <row r="18" spans="1:77" ht="1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40"/>
      <c r="BH18" s="40"/>
      <c r="BI18" s="44"/>
      <c r="BJ18" s="45"/>
      <c r="BK18" s="45"/>
      <c r="BL18" s="45"/>
      <c r="BM18" s="47" t="s">
        <v>89</v>
      </c>
      <c r="BN18" s="45"/>
      <c r="BO18" s="45"/>
      <c r="BP18" s="45"/>
      <c r="BQ18" s="48"/>
      <c r="BR18" s="48"/>
      <c r="BS18" s="48"/>
      <c r="BT18" s="45"/>
      <c r="BU18" s="45"/>
      <c r="BV18" s="45"/>
      <c r="BW18" s="45"/>
      <c r="BX18" s="45"/>
      <c r="BY18" s="45"/>
    </row>
    <row r="19" spans="1:77" ht="1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41"/>
      <c r="BH19" s="41"/>
      <c r="BI19" s="41"/>
      <c r="BJ19" s="41"/>
      <c r="BK19" s="45"/>
      <c r="BL19" s="47"/>
      <c r="BM19" s="45"/>
      <c r="BN19" s="45"/>
      <c r="BO19" s="45"/>
      <c r="BP19" s="45"/>
      <c r="BQ19" s="45"/>
      <c r="BR19" s="41"/>
      <c r="BS19" s="45"/>
      <c r="BT19" s="45"/>
      <c r="BU19" s="45"/>
      <c r="BV19" s="45"/>
      <c r="BW19" s="45"/>
      <c r="BX19" s="45"/>
      <c r="BY19" s="41"/>
    </row>
    <row r="20" spans="1:77" ht="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41" t="s">
        <v>77</v>
      </c>
      <c r="BH20" s="42"/>
      <c r="BI20" s="42"/>
      <c r="BJ20" s="42"/>
      <c r="BK20" s="42"/>
      <c r="BL20" s="42"/>
      <c r="BM20" s="42"/>
      <c r="BN20" s="42"/>
      <c r="BO20" s="42"/>
      <c r="BP20" s="42"/>
      <c r="BQ20" s="42"/>
      <c r="BR20" s="42"/>
      <c r="BS20" s="42"/>
      <c r="BT20" s="42"/>
      <c r="BU20" s="42"/>
      <c r="BV20" s="42"/>
      <c r="BW20" s="42"/>
      <c r="BX20" s="42"/>
      <c r="BY20" s="42"/>
    </row>
    <row r="21" spans="1:77" ht="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42" t="s">
        <v>78</v>
      </c>
      <c r="BH21" s="42"/>
      <c r="BI21" s="42"/>
      <c r="BJ21" s="42"/>
      <c r="BK21" s="42"/>
      <c r="BL21" s="42"/>
      <c r="BM21" s="42"/>
      <c r="BN21" s="42"/>
      <c r="BO21" s="42"/>
      <c r="BP21" s="42"/>
      <c r="BQ21" s="42"/>
      <c r="BR21" s="42"/>
      <c r="BS21" s="42"/>
      <c r="BT21" s="42"/>
      <c r="BU21" s="42"/>
      <c r="BV21" s="42"/>
      <c r="BW21" s="42"/>
      <c r="BX21" s="42"/>
      <c r="BY21" s="42"/>
    </row>
    <row r="22" spans="1:77" ht="16.2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42" t="s">
        <v>79</v>
      </c>
      <c r="BH22" s="43"/>
      <c r="BI22" s="43"/>
      <c r="BJ22" s="43"/>
      <c r="BK22" s="43"/>
      <c r="BL22" s="43"/>
      <c r="BM22" s="43"/>
      <c r="BN22" s="43"/>
      <c r="BO22" s="43"/>
      <c r="BP22" s="43"/>
      <c r="BQ22" s="43"/>
      <c r="BR22" s="43"/>
      <c r="BS22" s="43"/>
      <c r="BT22" s="43"/>
      <c r="BU22" s="43"/>
      <c r="BV22" s="43"/>
      <c r="BW22" s="43"/>
      <c r="BX22" s="43"/>
      <c r="BY22" s="43"/>
    </row>
    <row r="23" spans="1:77" ht="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row>
    <row r="24" spans="1:77" ht="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row>
    <row r="25" spans="1:77" ht="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row>
    <row r="26" spans="1:77" ht="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row>
    <row r="27" spans="1:77" ht="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7" ht="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row>
    <row r="29" spans="1:77" ht="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7" ht="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7"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7"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row>
    <row r="33" spans="1:77"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row>
    <row r="34" spans="1:77"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row>
    <row r="35" spans="1:77"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row>
    <row r="36" spans="1:77"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row>
    <row r="37" spans="1:77"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row>
    <row r="38" spans="1:77"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row>
    <row r="39" spans="1:77"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row>
    <row r="40" spans="1:77"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row>
    <row r="41" spans="1:77"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row>
    <row r="42" spans="1:77"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row>
    <row r="43" spans="1:77"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row>
    <row r="44" spans="1:77"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row>
    <row r="45" spans="1:77"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row>
    <row r="46" spans="1:77"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row>
    <row r="47" spans="1:77"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row>
    <row r="48" spans="1:77"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row>
    <row r="49" spans="1:77"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row>
    <row r="50" spans="1:77"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row>
    <row r="51" spans="1:77"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row>
    <row r="52" spans="1:77"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row>
    <row r="53" spans="1:77"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row>
    <row r="54" spans="1:77"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row>
    <row r="55" spans="1:77"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row>
    <row r="56" spans="1:77"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row>
    <row r="57" spans="1:77"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row>
    <row r="58" spans="1:77"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row>
    <row r="59" spans="1:77"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row>
    <row r="60" spans="1:77"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row>
    <row r="61" spans="1:77"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row>
    <row r="62" spans="1:77"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row>
    <row r="63" spans="1:77"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row>
    <row r="64" spans="1:77"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row>
    <row r="65" spans="1:77"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row>
    <row r="66" spans="1:77"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row>
    <row r="67" spans="1:77"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row>
    <row r="68" spans="1:77"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row>
    <row r="69" spans="1:77"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row>
    <row r="70" spans="1:77"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row>
    <row r="71" spans="1:77"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row>
    <row r="72" spans="1:77"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row>
    <row r="73" spans="1:77"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row>
    <row r="74" spans="1:77"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row>
    <row r="75" spans="1:77"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row>
    <row r="76" spans="1:77"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row>
    <row r="77" spans="1:77"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row>
    <row r="78" spans="1:77"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row>
    <row r="79" spans="1:77"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row>
    <row r="80" spans="1:77"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row>
    <row r="81" spans="1:77"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row>
    <row r="82" spans="1:77"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row>
    <row r="83" spans="1:77"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row>
    <row r="84" spans="1:77"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row>
    <row r="85" spans="1:77"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row>
    <row r="86" spans="1:77"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row>
    <row r="87" spans="1:77"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row>
    <row r="88" spans="1:77"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row>
    <row r="89" spans="1:77"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row>
    <row r="90" spans="1:77"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row>
    <row r="91" spans="1:77"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row>
    <row r="92" spans="1:77"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row>
    <row r="93" spans="1:77"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row>
    <row r="94" spans="1:77"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row>
    <row r="95" spans="1:77"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row>
    <row r="96" spans="1:77"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row>
    <row r="97" spans="1:77"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row>
    <row r="98" spans="1:77"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row>
    <row r="99" spans="1:77"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row>
    <row r="100" spans="1:77"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row>
    <row r="101" spans="1:77"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row>
    <row r="102" spans="1:77"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row>
    <row r="103" spans="1:77"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row>
    <row r="104" spans="1:77"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row>
    <row r="105" spans="1:77"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row>
    <row r="106" spans="1:77"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row>
    <row r="107" spans="1:77"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row>
    <row r="108" spans="1:77"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row>
    <row r="109" spans="1:77"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row>
    <row r="110" spans="1:77"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row>
    <row r="111" spans="1:77"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row>
    <row r="112" spans="1:77"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row>
    <row r="113" spans="1:77"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row>
    <row r="114" spans="1:77"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row>
    <row r="115" spans="1:77"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row>
    <row r="116" spans="1:77"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row>
    <row r="117" spans="1:77"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row>
    <row r="118" spans="1:77"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row>
    <row r="119" spans="1:77"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row>
    <row r="120" spans="1:77"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row>
    <row r="121" spans="1:77"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row>
    <row r="122" spans="1:77"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row>
    <row r="123" spans="1:77"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row>
    <row r="124" spans="1:77"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row>
    <row r="125" spans="1:77"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row>
    <row r="126" spans="1:77"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row>
    <row r="127" spans="1:77"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row>
    <row r="128" spans="1:77"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row>
    <row r="129" spans="1:77"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row>
    <row r="130" spans="1:77"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row>
    <row r="131" spans="1:77"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row>
    <row r="132" spans="1:77"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row>
    <row r="133" spans="1:77"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row>
    <row r="134" spans="1:77"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row>
    <row r="135" spans="1:77"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row>
    <row r="136" spans="1:77"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row>
    <row r="137" spans="1:77"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row>
    <row r="138" spans="1:77"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row>
    <row r="139" spans="1:77"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row>
    <row r="140" spans="1:77"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row>
    <row r="141" spans="1:77"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row>
    <row r="142" spans="1:77"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row>
    <row r="143" spans="1:77"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row>
    <row r="144" spans="1:77"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row>
    <row r="145" spans="1:77"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row>
    <row r="146" spans="1:77"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row>
    <row r="147" spans="1:77"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row>
    <row r="148" spans="1:77"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row>
    <row r="149" spans="1:77"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row>
    <row r="150" spans="1:77"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row>
    <row r="151" spans="1:77"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row>
    <row r="152" spans="1:77"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row>
    <row r="153" spans="1:77"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row>
    <row r="154" spans="1:77"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row>
    <row r="155" spans="1:77"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row>
    <row r="156" spans="1:77"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row>
    <row r="157" spans="1:77"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row>
    <row r="158" spans="1:77"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row>
    <row r="159" spans="1:77"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row>
    <row r="160" spans="1:77"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row>
    <row r="161" spans="1:77"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row>
    <row r="162" spans="1:77"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row>
    <row r="163" spans="1:77"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row>
    <row r="164" spans="1:77"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row>
    <row r="165" spans="1:77"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row>
    <row r="166" spans="1:77"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row>
    <row r="167" spans="1:77"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row>
    <row r="168" spans="1:77"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row>
    <row r="169" spans="1:77"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row>
    <row r="170" spans="1:77"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row>
    <row r="171" spans="1:77"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row>
    <row r="172" spans="1:77"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row>
    <row r="173" spans="1:77"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row>
    <row r="174" spans="1:77"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row>
    <row r="175" spans="1:77"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row>
    <row r="176" spans="1:77"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row>
    <row r="177" spans="1:77"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row>
    <row r="178" spans="1:77"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row>
    <row r="179" spans="1:77"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row>
    <row r="180" spans="1:77"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row>
    <row r="181" spans="1:77"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row>
    <row r="182" spans="1:77"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row>
    <row r="183" spans="1:77"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row>
    <row r="184" spans="1:77"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row>
    <row r="185" spans="1:77"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row>
    <row r="186" spans="1:77"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row>
    <row r="187" spans="1:77"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row>
    <row r="188" spans="1:77"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row>
    <row r="189" spans="1:77"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row>
    <row r="190" spans="1:77"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row>
    <row r="191" spans="1:77"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row>
    <row r="192" spans="1:77"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row>
    <row r="193" spans="1:77"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row>
    <row r="194" spans="1:77"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row>
    <row r="195" spans="1:77"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row>
    <row r="196" spans="1:77"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row>
    <row r="197" spans="1:77"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row>
    <row r="198" spans="1:77"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row>
    <row r="199" spans="1:77"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row>
    <row r="200" spans="1:77"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row>
  </sheetData>
  <mergeCells count="17">
    <mergeCell ref="BR17:BS18"/>
    <mergeCell ref="BC2:BE2"/>
    <mergeCell ref="BC1:BE1"/>
    <mergeCell ref="B3:T3"/>
    <mergeCell ref="BG17:BH18"/>
    <mergeCell ref="BI17:BI18"/>
    <mergeCell ref="BQ17:BQ18"/>
    <mergeCell ref="AO3:BE3"/>
    <mergeCell ref="W3:AL3"/>
    <mergeCell ref="BH3:BY3"/>
    <mergeCell ref="AJ2:AL2"/>
    <mergeCell ref="AJ1:AL1"/>
    <mergeCell ref="BW16:BY16"/>
    <mergeCell ref="R1:T1"/>
    <mergeCell ref="R2:T2"/>
    <mergeCell ref="BW1:BY1"/>
    <mergeCell ref="BW2:BY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V25"/>
  <sheetViews>
    <sheetView workbookViewId="0" topLeftCell="A1"/>
  </sheetViews>
  <sheetFormatPr defaultColWidth="9.28125" defaultRowHeight="15"/>
  <sheetData>
    <row r="1" spans="1:6" ht="15">
      <c r="A1" t="s">
        <v>103</v>
      </c>
      <c r="B1" t="s">
        <v>33</v>
      </c>
      <c r="C1" t="s">
        <v>118</v>
      </c>
      <c r="D1" t="s">
        <v>13</v>
      </c>
      <c r="E1" t="s">
        <v>122</v>
      </c>
      <c r="F1" t="s">
        <v>105</v>
      </c>
    </row>
    <row r="2" spans="1:6" ht="15">
      <c r="A2" t="s">
        <v>103</v>
      </c>
      <c r="B2" t="s">
        <v>33</v>
      </c>
      <c r="C2" t="s">
        <v>118</v>
      </c>
      <c r="D2" t="s">
        <v>13</v>
      </c>
      <c r="E2" t="s">
        <v>122</v>
      </c>
      <c r="F2" t="s">
        <v>105</v>
      </c>
    </row>
    <row r="3" spans="1:6" ht="15">
      <c r="A3" t="s">
        <v>103</v>
      </c>
      <c r="B3" t="s">
        <v>33</v>
      </c>
      <c r="C3" t="s">
        <v>118</v>
      </c>
      <c r="D3" t="s">
        <v>13</v>
      </c>
      <c r="E3" t="s">
        <v>122</v>
      </c>
      <c r="F3" t="s">
        <v>105</v>
      </c>
    </row>
    <row r="4" spans="1:6" ht="15">
      <c r="A4" t="s">
        <v>103</v>
      </c>
      <c r="B4" t="s">
        <v>33</v>
      </c>
      <c r="C4" t="s">
        <v>118</v>
      </c>
      <c r="D4" t="s">
        <v>13</v>
      </c>
      <c r="E4" t="s">
        <v>122</v>
      </c>
      <c r="F4" t="s">
        <v>105</v>
      </c>
    </row>
    <row r="5" spans="1:3" ht="15">
      <c r="A5" t="s">
        <v>104</v>
      </c>
      <c r="B5" t="s">
        <v>117</v>
      </c>
      <c r="C5" t="s">
        <v>119</v>
      </c>
    </row>
    <row r="8" spans="1:56" ht="33.1" customHeight="1">
      <c r="A8" t="s">
        <v>14</v>
      </c>
      <c r="U8" t="s">
        <v>41</v>
      </c>
      <c r="AL8" t="s">
        <v>58</v>
      </c>
      <c r="BD8" t="s">
        <v>80</v>
      </c>
    </row>
    <row r="9" spans="1:56" ht="16.85" customHeight="1">
      <c r="A9" t="s">
        <v>105</v>
      </c>
      <c r="U9" t="s">
        <v>105</v>
      </c>
      <c r="AL9" t="s">
        <v>105</v>
      </c>
      <c r="BD9" t="s">
        <v>105</v>
      </c>
    </row>
    <row r="10" spans="1:74" ht="15">
      <c r="A10" t="s">
        <v>106</v>
      </c>
      <c r="B10" t="s">
        <v>15</v>
      </c>
      <c r="C10" t="s">
        <v>120</v>
      </c>
      <c r="D10" t="s">
        <v>121</v>
      </c>
      <c r="E10" t="s">
        <v>123</v>
      </c>
      <c r="F10" t="s">
        <v>19</v>
      </c>
      <c r="G10" t="s">
        <v>124</v>
      </c>
      <c r="H10" t="s">
        <v>125</v>
      </c>
      <c r="I10" t="s">
        <v>22</v>
      </c>
      <c r="J10" t="s">
        <v>23</v>
      </c>
      <c r="K10" t="s">
        <v>126</v>
      </c>
      <c r="L10" t="s">
        <v>127</v>
      </c>
      <c r="M10" t="s">
        <v>128</v>
      </c>
      <c r="N10" t="s">
        <v>129</v>
      </c>
      <c r="O10" t="s">
        <v>28</v>
      </c>
      <c r="P10" t="s">
        <v>130</v>
      </c>
      <c r="Q10" t="s">
        <v>131</v>
      </c>
      <c r="R10" t="s">
        <v>132</v>
      </c>
      <c r="S10" t="s">
        <v>36</v>
      </c>
      <c r="T10" t="s">
        <v>38</v>
      </c>
      <c r="U10" t="s">
        <v>106</v>
      </c>
      <c r="V10" t="s">
        <v>133</v>
      </c>
      <c r="W10" t="s">
        <v>43</v>
      </c>
      <c r="X10" t="s">
        <v>44</v>
      </c>
      <c r="Y10" t="s">
        <v>45</v>
      </c>
      <c r="Z10" t="s">
        <v>46</v>
      </c>
      <c r="AA10" t="s">
        <v>47</v>
      </c>
      <c r="AB10" t="s">
        <v>134</v>
      </c>
      <c r="AC10" t="s">
        <v>135</v>
      </c>
      <c r="AD10" t="s">
        <v>50</v>
      </c>
      <c r="AE10" t="s">
        <v>136</v>
      </c>
      <c r="AF10" t="s">
        <v>137</v>
      </c>
      <c r="AG10" t="s">
        <v>138</v>
      </c>
      <c r="AH10" t="s">
        <v>139</v>
      </c>
      <c r="AI10" t="s">
        <v>140</v>
      </c>
      <c r="AJ10" t="s">
        <v>141</v>
      </c>
      <c r="AK10" t="s">
        <v>57</v>
      </c>
      <c r="AL10" t="s">
        <v>106</v>
      </c>
      <c r="AM10" t="s">
        <v>59</v>
      </c>
      <c r="AN10" t="s">
        <v>60</v>
      </c>
      <c r="AO10" t="s">
        <v>61</v>
      </c>
      <c r="AP10" t="s">
        <v>62</v>
      </c>
      <c r="AQ10" t="s">
        <v>63</v>
      </c>
      <c r="AR10" t="s">
        <v>142</v>
      </c>
      <c r="AS10" t="s">
        <v>143</v>
      </c>
      <c r="AT10" t="s">
        <v>66</v>
      </c>
      <c r="AU10" t="s">
        <v>67</v>
      </c>
      <c r="AV10" t="s">
        <v>68</v>
      </c>
      <c r="AW10" t="s">
        <v>69</v>
      </c>
      <c r="AX10" t="s">
        <v>70</v>
      </c>
      <c r="AY10" t="s">
        <v>71</v>
      </c>
      <c r="AZ10" t="s">
        <v>144</v>
      </c>
      <c r="BA10" t="s">
        <v>145</v>
      </c>
      <c r="BB10" t="s">
        <v>146</v>
      </c>
      <c r="BC10" t="s">
        <v>147</v>
      </c>
      <c r="BD10" t="s">
        <v>106</v>
      </c>
      <c r="BE10" t="s">
        <v>81</v>
      </c>
      <c r="BF10" t="s">
        <v>151</v>
      </c>
      <c r="BG10" t="s">
        <v>152</v>
      </c>
      <c r="BH10" t="s">
        <v>85</v>
      </c>
      <c r="BI10" t="s">
        <v>86</v>
      </c>
      <c r="BJ10" t="s">
        <v>153</v>
      </c>
      <c r="BK10" t="s">
        <v>90</v>
      </c>
      <c r="BL10" t="s">
        <v>91</v>
      </c>
      <c r="BM10" t="s">
        <v>154</v>
      </c>
      <c r="BN10" t="s">
        <v>155</v>
      </c>
      <c r="BO10" t="s">
        <v>95</v>
      </c>
      <c r="BP10" t="s">
        <v>96</v>
      </c>
      <c r="BQ10" t="s">
        <v>156</v>
      </c>
      <c r="BR10" t="s">
        <v>98</v>
      </c>
      <c r="BS10" t="s">
        <v>99</v>
      </c>
      <c r="BT10" t="s">
        <v>100</v>
      </c>
      <c r="BU10" t="s">
        <v>101</v>
      </c>
      <c r="BV10" t="s">
        <v>102</v>
      </c>
    </row>
    <row r="12" spans="1:74" ht="15">
      <c r="A12" t="s">
        <v>107</v>
      </c>
      <c r="B12">
        <v>30047</v>
      </c>
      <c r="C12">
        <v>15</v>
      </c>
      <c r="D12">
        <v>14</v>
      </c>
      <c r="E12">
        <v>241</v>
      </c>
      <c r="F12">
        <v>2</v>
      </c>
      <c r="G12">
        <v>199</v>
      </c>
      <c r="H12">
        <v>38</v>
      </c>
      <c r="I12">
        <v>28</v>
      </c>
      <c r="J12">
        <v>8</v>
      </c>
      <c r="K12">
        <v>182</v>
      </c>
      <c r="L12">
        <v>1</v>
      </c>
      <c r="M12">
        <v>170</v>
      </c>
      <c r="N12">
        <v>36</v>
      </c>
      <c r="O12">
        <v>13</v>
      </c>
      <c r="P12">
        <v>411</v>
      </c>
      <c r="Q12">
        <v>3</v>
      </c>
      <c r="R12">
        <v>788</v>
      </c>
      <c r="S12">
        <v>37</v>
      </c>
      <c r="T12">
        <v>519</v>
      </c>
      <c r="U12" t="s">
        <v>107</v>
      </c>
      <c r="V12">
        <v>83</v>
      </c>
      <c r="W12">
        <v>1</v>
      </c>
      <c r="X12">
        <v>89</v>
      </c>
      <c r="Y12">
        <v>0</v>
      </c>
      <c r="Z12">
        <v>0</v>
      </c>
      <c r="AA12">
        <v>57</v>
      </c>
      <c r="AB12">
        <v>68</v>
      </c>
      <c r="AC12">
        <v>195</v>
      </c>
      <c r="AD12">
        <v>102</v>
      </c>
      <c r="AE12">
        <v>0</v>
      </c>
      <c r="AF12">
        <v>21</v>
      </c>
      <c r="AG12">
        <v>6</v>
      </c>
      <c r="AH12">
        <v>3</v>
      </c>
      <c r="AI12">
        <v>50</v>
      </c>
      <c r="AJ12">
        <v>657</v>
      </c>
      <c r="AK12">
        <v>527</v>
      </c>
      <c r="AL12" t="s">
        <v>107</v>
      </c>
      <c r="AM12">
        <v>25</v>
      </c>
      <c r="AN12">
        <v>2662</v>
      </c>
      <c r="AO12">
        <v>169</v>
      </c>
      <c r="AP12">
        <v>2</v>
      </c>
      <c r="AQ12">
        <v>16</v>
      </c>
      <c r="AR12">
        <v>0</v>
      </c>
      <c r="AS12">
        <v>102</v>
      </c>
      <c r="AT12">
        <v>281</v>
      </c>
      <c r="AU12">
        <v>1140</v>
      </c>
      <c r="AV12">
        <v>5</v>
      </c>
      <c r="AW12">
        <v>104</v>
      </c>
      <c r="AX12">
        <v>73</v>
      </c>
      <c r="AY12">
        <v>24</v>
      </c>
      <c r="AZ12">
        <v>12</v>
      </c>
      <c r="BA12">
        <v>7</v>
      </c>
      <c r="BB12">
        <v>19</v>
      </c>
      <c r="BC12">
        <v>6326</v>
      </c>
      <c r="BD12" t="s">
        <v>107</v>
      </c>
      <c r="BE12">
        <v>6</v>
      </c>
      <c r="BF12">
        <v>245</v>
      </c>
      <c r="BG12">
        <v>34</v>
      </c>
      <c r="BH12">
        <v>6</v>
      </c>
      <c r="BI12">
        <v>1310</v>
      </c>
      <c r="BJ12">
        <v>200</v>
      </c>
      <c r="BK12">
        <v>588</v>
      </c>
      <c r="BL12">
        <v>100</v>
      </c>
      <c r="BM12">
        <v>453</v>
      </c>
      <c r="BN12">
        <v>12</v>
      </c>
      <c r="BO12">
        <v>10359</v>
      </c>
      <c r="BP12">
        <v>0</v>
      </c>
      <c r="BQ12">
        <v>919</v>
      </c>
      <c r="BR12">
        <v>281</v>
      </c>
      <c r="BS12">
        <v>1</v>
      </c>
      <c r="BT12">
        <v>0</v>
      </c>
      <c r="BU12">
        <v>2</v>
      </c>
      <c r="BV12">
        <v>0</v>
      </c>
    </row>
    <row r="13" spans="1:74" ht="15">
      <c r="A13" t="s">
        <v>108</v>
      </c>
      <c r="B13">
        <v>4588</v>
      </c>
      <c r="C13">
        <v>2</v>
      </c>
      <c r="D13">
        <v>0</v>
      </c>
      <c r="E13">
        <v>21</v>
      </c>
      <c r="F13">
        <v>0</v>
      </c>
      <c r="G13">
        <v>12</v>
      </c>
      <c r="H13">
        <v>0</v>
      </c>
      <c r="I13">
        <v>4</v>
      </c>
      <c r="J13">
        <v>0</v>
      </c>
      <c r="K13">
        <v>24</v>
      </c>
      <c r="L13">
        <v>1</v>
      </c>
      <c r="M13">
        <v>20</v>
      </c>
      <c r="N13">
        <v>6</v>
      </c>
      <c r="O13">
        <v>1</v>
      </c>
      <c r="P13">
        <v>18</v>
      </c>
      <c r="Q13">
        <v>0</v>
      </c>
      <c r="R13">
        <v>95</v>
      </c>
      <c r="S13">
        <v>2</v>
      </c>
      <c r="T13">
        <v>42</v>
      </c>
      <c r="U13" t="s">
        <v>108</v>
      </c>
      <c r="V13">
        <v>10</v>
      </c>
      <c r="W13">
        <v>1</v>
      </c>
      <c r="X13">
        <v>13</v>
      </c>
      <c r="Y13">
        <v>0</v>
      </c>
      <c r="Z13">
        <v>0</v>
      </c>
      <c r="AA13">
        <v>6</v>
      </c>
      <c r="AB13">
        <v>9</v>
      </c>
      <c r="AC13">
        <v>21</v>
      </c>
      <c r="AD13">
        <v>9</v>
      </c>
      <c r="AE13">
        <v>0</v>
      </c>
      <c r="AF13">
        <v>3</v>
      </c>
      <c r="AG13">
        <v>2</v>
      </c>
      <c r="AH13">
        <v>0</v>
      </c>
      <c r="AI13">
        <v>4</v>
      </c>
      <c r="AJ13">
        <v>99</v>
      </c>
      <c r="AK13">
        <v>48</v>
      </c>
      <c r="AL13" t="s">
        <v>108</v>
      </c>
      <c r="AM13">
        <v>9</v>
      </c>
      <c r="AN13">
        <v>394</v>
      </c>
      <c r="AO13">
        <v>11</v>
      </c>
      <c r="AP13">
        <v>0</v>
      </c>
      <c r="AQ13">
        <v>1</v>
      </c>
      <c r="AR13">
        <v>0</v>
      </c>
      <c r="AS13">
        <v>8</v>
      </c>
      <c r="AT13">
        <v>31</v>
      </c>
      <c r="AU13">
        <v>107</v>
      </c>
      <c r="AV13">
        <v>0</v>
      </c>
      <c r="AW13">
        <v>12</v>
      </c>
      <c r="AX13">
        <v>12</v>
      </c>
      <c r="AY13">
        <v>3</v>
      </c>
      <c r="AZ13">
        <v>1</v>
      </c>
      <c r="BA13">
        <v>0</v>
      </c>
      <c r="BB13">
        <v>3</v>
      </c>
      <c r="BC13">
        <v>521</v>
      </c>
      <c r="BD13" t="s">
        <v>108</v>
      </c>
      <c r="BE13">
        <v>1</v>
      </c>
      <c r="BF13">
        <v>47</v>
      </c>
      <c r="BG13">
        <v>5</v>
      </c>
      <c r="BH13">
        <v>2</v>
      </c>
      <c r="BI13">
        <v>214</v>
      </c>
      <c r="BJ13">
        <v>28</v>
      </c>
      <c r="BK13">
        <v>106</v>
      </c>
      <c r="BL13">
        <v>13</v>
      </c>
      <c r="BM13">
        <v>45</v>
      </c>
      <c r="BN13">
        <v>0</v>
      </c>
      <c r="BO13">
        <v>2355</v>
      </c>
      <c r="BP13">
        <v>0</v>
      </c>
      <c r="BQ13">
        <v>144</v>
      </c>
      <c r="BR13">
        <v>42</v>
      </c>
      <c r="BS13">
        <v>0</v>
      </c>
      <c r="BT13">
        <v>0</v>
      </c>
      <c r="BU13">
        <v>0</v>
      </c>
      <c r="BV13">
        <v>0</v>
      </c>
    </row>
    <row r="14" spans="1:74" ht="15">
      <c r="A14" t="s">
        <v>109</v>
      </c>
      <c r="B14">
        <v>499</v>
      </c>
      <c r="C14">
        <v>0</v>
      </c>
      <c r="D14">
        <v>0</v>
      </c>
      <c r="E14">
        <v>1</v>
      </c>
      <c r="F14">
        <v>0</v>
      </c>
      <c r="G14">
        <v>3</v>
      </c>
      <c r="H14">
        <v>0</v>
      </c>
      <c r="I14">
        <v>0</v>
      </c>
      <c r="J14">
        <v>0</v>
      </c>
      <c r="K14">
        <v>1</v>
      </c>
      <c r="L14">
        <v>0</v>
      </c>
      <c r="M14">
        <v>1</v>
      </c>
      <c r="N14">
        <v>0</v>
      </c>
      <c r="O14">
        <v>1</v>
      </c>
      <c r="P14">
        <v>35</v>
      </c>
      <c r="Q14">
        <v>2</v>
      </c>
      <c r="R14">
        <v>15</v>
      </c>
      <c r="S14">
        <v>0</v>
      </c>
      <c r="T14">
        <v>19</v>
      </c>
      <c r="U14" t="s">
        <v>109</v>
      </c>
      <c r="V14">
        <v>3</v>
      </c>
      <c r="W14">
        <v>0</v>
      </c>
      <c r="X14">
        <v>2</v>
      </c>
      <c r="Y14">
        <v>0</v>
      </c>
      <c r="Z14">
        <v>0</v>
      </c>
      <c r="AA14">
        <v>4</v>
      </c>
      <c r="AB14">
        <v>1</v>
      </c>
      <c r="AC14">
        <v>1</v>
      </c>
      <c r="AD14">
        <v>5</v>
      </c>
      <c r="AE14">
        <v>0</v>
      </c>
      <c r="AF14">
        <v>2</v>
      </c>
      <c r="AG14">
        <v>0</v>
      </c>
      <c r="AH14">
        <v>0</v>
      </c>
      <c r="AI14">
        <v>0</v>
      </c>
      <c r="AJ14">
        <v>18</v>
      </c>
      <c r="AK14">
        <v>39</v>
      </c>
      <c r="AL14" t="s">
        <v>109</v>
      </c>
      <c r="AM14">
        <v>2</v>
      </c>
      <c r="AN14">
        <v>35</v>
      </c>
      <c r="AO14">
        <v>1</v>
      </c>
      <c r="AP14">
        <v>0</v>
      </c>
      <c r="AQ14">
        <v>2</v>
      </c>
      <c r="AR14">
        <v>0</v>
      </c>
      <c r="AS14">
        <v>11</v>
      </c>
      <c r="AT14">
        <v>20</v>
      </c>
      <c r="AU14">
        <v>56</v>
      </c>
      <c r="AV14">
        <v>2</v>
      </c>
      <c r="AW14">
        <v>4</v>
      </c>
      <c r="AX14">
        <v>2</v>
      </c>
      <c r="AY14">
        <v>1</v>
      </c>
      <c r="AZ14">
        <v>1</v>
      </c>
      <c r="BA14">
        <v>0</v>
      </c>
      <c r="BB14">
        <v>4</v>
      </c>
      <c r="BC14">
        <v>23</v>
      </c>
      <c r="BD14" t="s">
        <v>109</v>
      </c>
      <c r="BE14">
        <v>0</v>
      </c>
      <c r="BF14">
        <v>11</v>
      </c>
      <c r="BG14">
        <v>1</v>
      </c>
      <c r="BH14">
        <v>0</v>
      </c>
      <c r="BI14">
        <v>25</v>
      </c>
      <c r="BJ14">
        <v>5</v>
      </c>
      <c r="BK14">
        <v>16</v>
      </c>
      <c r="BL14">
        <v>4</v>
      </c>
      <c r="BM14">
        <v>13</v>
      </c>
      <c r="BN14">
        <v>0</v>
      </c>
      <c r="BO14">
        <v>27</v>
      </c>
      <c r="BP14">
        <v>0</v>
      </c>
      <c r="BQ14">
        <v>66</v>
      </c>
      <c r="BR14">
        <v>14</v>
      </c>
      <c r="BS14">
        <v>0</v>
      </c>
      <c r="BT14">
        <v>0</v>
      </c>
      <c r="BU14">
        <v>0</v>
      </c>
      <c r="BV14">
        <v>0</v>
      </c>
    </row>
    <row r="15" spans="1:74" ht="15">
      <c r="A15" t="s">
        <v>110</v>
      </c>
      <c r="B15">
        <v>5804</v>
      </c>
      <c r="C15">
        <v>0</v>
      </c>
      <c r="D15">
        <v>0</v>
      </c>
      <c r="E15">
        <v>21</v>
      </c>
      <c r="F15">
        <v>0</v>
      </c>
      <c r="G15">
        <v>10</v>
      </c>
      <c r="H15">
        <v>0</v>
      </c>
      <c r="I15">
        <v>3</v>
      </c>
      <c r="J15">
        <v>0</v>
      </c>
      <c r="K15">
        <v>16</v>
      </c>
      <c r="L15">
        <v>0</v>
      </c>
      <c r="M15">
        <v>32</v>
      </c>
      <c r="N15">
        <v>6</v>
      </c>
      <c r="O15">
        <v>0</v>
      </c>
      <c r="P15">
        <v>20</v>
      </c>
      <c r="Q15">
        <v>0</v>
      </c>
      <c r="R15">
        <v>114</v>
      </c>
      <c r="S15">
        <v>2</v>
      </c>
      <c r="T15">
        <v>39</v>
      </c>
      <c r="U15" t="s">
        <v>110</v>
      </c>
      <c r="V15">
        <v>11</v>
      </c>
      <c r="W15">
        <v>0</v>
      </c>
      <c r="X15">
        <v>13</v>
      </c>
      <c r="Y15">
        <v>0</v>
      </c>
      <c r="Z15">
        <v>0</v>
      </c>
      <c r="AA15">
        <v>18</v>
      </c>
      <c r="AB15">
        <v>10</v>
      </c>
      <c r="AC15">
        <v>31</v>
      </c>
      <c r="AD15">
        <v>25</v>
      </c>
      <c r="AE15">
        <v>0</v>
      </c>
      <c r="AF15">
        <v>2</v>
      </c>
      <c r="AG15">
        <v>0</v>
      </c>
      <c r="AH15">
        <v>0</v>
      </c>
      <c r="AI15">
        <v>8</v>
      </c>
      <c r="AJ15">
        <v>92</v>
      </c>
      <c r="AK15">
        <v>78</v>
      </c>
      <c r="AL15" t="s">
        <v>110</v>
      </c>
      <c r="AM15">
        <v>2</v>
      </c>
      <c r="AN15">
        <v>457</v>
      </c>
      <c r="AO15">
        <v>11</v>
      </c>
      <c r="AP15">
        <v>1</v>
      </c>
      <c r="AQ15">
        <v>1</v>
      </c>
      <c r="AR15">
        <v>0</v>
      </c>
      <c r="AS15">
        <v>11</v>
      </c>
      <c r="AT15">
        <v>27</v>
      </c>
      <c r="AU15">
        <v>124</v>
      </c>
      <c r="AV15">
        <v>0</v>
      </c>
      <c r="AW15">
        <v>13</v>
      </c>
      <c r="AX15">
        <v>12</v>
      </c>
      <c r="AY15">
        <v>5</v>
      </c>
      <c r="AZ15">
        <v>3</v>
      </c>
      <c r="BA15">
        <v>0</v>
      </c>
      <c r="BB15">
        <v>6</v>
      </c>
      <c r="BC15">
        <v>780</v>
      </c>
      <c r="BD15" t="s">
        <v>110</v>
      </c>
      <c r="BE15">
        <v>2</v>
      </c>
      <c r="BF15">
        <v>29</v>
      </c>
      <c r="BG15">
        <v>8</v>
      </c>
      <c r="BH15">
        <v>3</v>
      </c>
      <c r="BI15">
        <v>221</v>
      </c>
      <c r="BJ15">
        <v>23</v>
      </c>
      <c r="BK15">
        <v>121</v>
      </c>
      <c r="BL15">
        <v>16</v>
      </c>
      <c r="BM15">
        <v>57</v>
      </c>
      <c r="BN15">
        <v>1</v>
      </c>
      <c r="BO15">
        <v>3113</v>
      </c>
      <c r="BP15">
        <v>0</v>
      </c>
      <c r="BQ15">
        <v>151</v>
      </c>
      <c r="BR15">
        <v>55</v>
      </c>
      <c r="BS15">
        <v>0</v>
      </c>
      <c r="BT15">
        <v>0</v>
      </c>
      <c r="BU15">
        <v>0</v>
      </c>
      <c r="BV15">
        <v>0</v>
      </c>
    </row>
    <row r="16" spans="1:74" ht="15">
      <c r="A16" t="s">
        <v>111</v>
      </c>
      <c r="B16">
        <v>4087</v>
      </c>
      <c r="C16">
        <v>2</v>
      </c>
      <c r="D16">
        <v>0</v>
      </c>
      <c r="E16">
        <v>35</v>
      </c>
      <c r="F16">
        <v>0</v>
      </c>
      <c r="G16">
        <v>23</v>
      </c>
      <c r="H16">
        <v>0</v>
      </c>
      <c r="I16">
        <v>6</v>
      </c>
      <c r="J16">
        <v>0</v>
      </c>
      <c r="K16">
        <v>8</v>
      </c>
      <c r="L16">
        <v>0</v>
      </c>
      <c r="M16">
        <v>27</v>
      </c>
      <c r="N16">
        <v>3</v>
      </c>
      <c r="O16">
        <v>1</v>
      </c>
      <c r="P16">
        <v>24</v>
      </c>
      <c r="Q16">
        <v>0</v>
      </c>
      <c r="R16">
        <v>87</v>
      </c>
      <c r="S16">
        <v>0</v>
      </c>
      <c r="T16">
        <v>43</v>
      </c>
      <c r="U16" t="s">
        <v>111</v>
      </c>
      <c r="V16">
        <v>14</v>
      </c>
      <c r="W16">
        <v>0</v>
      </c>
      <c r="X16">
        <v>8</v>
      </c>
      <c r="Y16">
        <v>0</v>
      </c>
      <c r="Z16">
        <v>0</v>
      </c>
      <c r="AA16">
        <v>4</v>
      </c>
      <c r="AB16">
        <v>5</v>
      </c>
      <c r="AC16">
        <v>11</v>
      </c>
      <c r="AD16">
        <v>9</v>
      </c>
      <c r="AE16">
        <v>0</v>
      </c>
      <c r="AF16">
        <v>2</v>
      </c>
      <c r="AG16">
        <v>0</v>
      </c>
      <c r="AH16">
        <v>0</v>
      </c>
      <c r="AI16">
        <v>7</v>
      </c>
      <c r="AJ16">
        <v>65</v>
      </c>
      <c r="AK16">
        <v>59</v>
      </c>
      <c r="AL16" t="s">
        <v>111</v>
      </c>
      <c r="AM16">
        <v>1</v>
      </c>
      <c r="AN16">
        <v>268</v>
      </c>
      <c r="AO16">
        <v>5</v>
      </c>
      <c r="AP16">
        <v>0</v>
      </c>
      <c r="AQ16">
        <v>1</v>
      </c>
      <c r="AR16">
        <v>0</v>
      </c>
      <c r="AS16">
        <v>15</v>
      </c>
      <c r="AT16">
        <v>43</v>
      </c>
      <c r="AU16">
        <v>106</v>
      </c>
      <c r="AV16">
        <v>1</v>
      </c>
      <c r="AW16">
        <v>10</v>
      </c>
      <c r="AX16">
        <v>12</v>
      </c>
      <c r="AY16">
        <v>3</v>
      </c>
      <c r="AZ16">
        <v>2</v>
      </c>
      <c r="BA16">
        <v>1</v>
      </c>
      <c r="BB16">
        <v>1</v>
      </c>
      <c r="BC16">
        <v>567</v>
      </c>
      <c r="BD16" t="s">
        <v>111</v>
      </c>
      <c r="BE16">
        <v>1</v>
      </c>
      <c r="BF16">
        <v>36</v>
      </c>
      <c r="BG16">
        <v>3</v>
      </c>
      <c r="BH16">
        <v>0</v>
      </c>
      <c r="BI16">
        <v>254</v>
      </c>
      <c r="BJ16">
        <v>23</v>
      </c>
      <c r="BK16">
        <v>74</v>
      </c>
      <c r="BL16">
        <v>13</v>
      </c>
      <c r="BM16">
        <v>71</v>
      </c>
      <c r="BN16">
        <v>1</v>
      </c>
      <c r="BO16">
        <v>1933</v>
      </c>
      <c r="BP16">
        <v>0</v>
      </c>
      <c r="BQ16">
        <v>144</v>
      </c>
      <c r="BR16">
        <v>55</v>
      </c>
      <c r="BS16">
        <v>0</v>
      </c>
      <c r="BT16">
        <v>0</v>
      </c>
      <c r="BU16">
        <v>0</v>
      </c>
      <c r="BV16">
        <v>0</v>
      </c>
    </row>
    <row r="17" spans="1:74" ht="15">
      <c r="A17" t="s">
        <v>112</v>
      </c>
      <c r="B17">
        <v>1920</v>
      </c>
      <c r="C17">
        <v>1</v>
      </c>
      <c r="D17">
        <v>0</v>
      </c>
      <c r="E17">
        <v>19</v>
      </c>
      <c r="F17">
        <v>0</v>
      </c>
      <c r="G17">
        <v>2</v>
      </c>
      <c r="H17">
        <v>1</v>
      </c>
      <c r="I17">
        <v>1</v>
      </c>
      <c r="J17">
        <v>2</v>
      </c>
      <c r="K17">
        <v>2</v>
      </c>
      <c r="L17">
        <v>0</v>
      </c>
      <c r="M17">
        <v>10</v>
      </c>
      <c r="N17">
        <v>2</v>
      </c>
      <c r="O17">
        <v>0</v>
      </c>
      <c r="P17">
        <v>9</v>
      </c>
      <c r="Q17">
        <v>1</v>
      </c>
      <c r="R17">
        <v>48</v>
      </c>
      <c r="S17">
        <v>5</v>
      </c>
      <c r="T17">
        <v>20</v>
      </c>
      <c r="U17" t="s">
        <v>112</v>
      </c>
      <c r="V17">
        <v>3</v>
      </c>
      <c r="W17">
        <v>0</v>
      </c>
      <c r="X17">
        <v>5</v>
      </c>
      <c r="Y17">
        <v>0</v>
      </c>
      <c r="Z17">
        <v>0</v>
      </c>
      <c r="AA17">
        <v>2</v>
      </c>
      <c r="AB17">
        <v>6</v>
      </c>
      <c r="AC17">
        <v>5</v>
      </c>
      <c r="AD17">
        <v>6</v>
      </c>
      <c r="AE17">
        <v>0</v>
      </c>
      <c r="AF17">
        <v>1</v>
      </c>
      <c r="AG17">
        <v>1</v>
      </c>
      <c r="AH17">
        <v>0</v>
      </c>
      <c r="AI17">
        <v>4</v>
      </c>
      <c r="AJ17">
        <v>26</v>
      </c>
      <c r="AK17">
        <v>36</v>
      </c>
      <c r="AL17" t="s">
        <v>112</v>
      </c>
      <c r="AM17">
        <v>1</v>
      </c>
      <c r="AN17">
        <v>122</v>
      </c>
      <c r="AO17">
        <v>4</v>
      </c>
      <c r="AP17">
        <v>0</v>
      </c>
      <c r="AQ17">
        <v>1</v>
      </c>
      <c r="AR17">
        <v>0</v>
      </c>
      <c r="AS17">
        <v>5</v>
      </c>
      <c r="AT17">
        <v>24</v>
      </c>
      <c r="AU17">
        <v>58</v>
      </c>
      <c r="AV17">
        <v>1</v>
      </c>
      <c r="AW17">
        <v>4</v>
      </c>
      <c r="AX17">
        <v>5</v>
      </c>
      <c r="AY17">
        <v>0</v>
      </c>
      <c r="AZ17">
        <v>1</v>
      </c>
      <c r="BA17">
        <v>0</v>
      </c>
      <c r="BB17">
        <v>1</v>
      </c>
      <c r="BC17">
        <v>88</v>
      </c>
      <c r="BD17" t="s">
        <v>112</v>
      </c>
      <c r="BE17">
        <v>0</v>
      </c>
      <c r="BF17">
        <v>33</v>
      </c>
      <c r="BG17">
        <v>2</v>
      </c>
      <c r="BH17">
        <v>0</v>
      </c>
      <c r="BI17">
        <v>69</v>
      </c>
      <c r="BJ17">
        <v>14</v>
      </c>
      <c r="BK17">
        <v>36</v>
      </c>
      <c r="BL17">
        <v>9</v>
      </c>
      <c r="BM17">
        <v>15</v>
      </c>
      <c r="BN17">
        <v>2</v>
      </c>
      <c r="BO17">
        <v>1061</v>
      </c>
      <c r="BP17">
        <v>0</v>
      </c>
      <c r="BQ17">
        <v>121</v>
      </c>
      <c r="BR17">
        <v>25</v>
      </c>
      <c r="BS17">
        <v>0</v>
      </c>
      <c r="BT17">
        <v>0</v>
      </c>
      <c r="BU17">
        <v>0</v>
      </c>
      <c r="BV17">
        <v>0</v>
      </c>
    </row>
    <row r="18" spans="1:74" ht="15">
      <c r="A18" t="s">
        <v>113</v>
      </c>
      <c r="B18">
        <v>4929</v>
      </c>
      <c r="C18">
        <v>4</v>
      </c>
      <c r="D18">
        <v>6</v>
      </c>
      <c r="E18">
        <v>45</v>
      </c>
      <c r="F18">
        <v>1</v>
      </c>
      <c r="G18">
        <v>25</v>
      </c>
      <c r="H18">
        <v>12</v>
      </c>
      <c r="I18">
        <v>8</v>
      </c>
      <c r="J18">
        <v>3</v>
      </c>
      <c r="K18">
        <v>44</v>
      </c>
      <c r="L18">
        <v>0</v>
      </c>
      <c r="M18">
        <v>11</v>
      </c>
      <c r="N18">
        <v>2</v>
      </c>
      <c r="O18">
        <v>2</v>
      </c>
      <c r="P18">
        <v>69</v>
      </c>
      <c r="Q18">
        <v>0</v>
      </c>
      <c r="R18">
        <v>145</v>
      </c>
      <c r="S18">
        <v>20</v>
      </c>
      <c r="T18">
        <v>152</v>
      </c>
      <c r="U18" t="s">
        <v>113</v>
      </c>
      <c r="V18">
        <v>32</v>
      </c>
      <c r="W18">
        <v>0</v>
      </c>
      <c r="X18">
        <v>10</v>
      </c>
      <c r="Y18">
        <v>0</v>
      </c>
      <c r="Z18">
        <v>0</v>
      </c>
      <c r="AA18">
        <v>6</v>
      </c>
      <c r="AB18">
        <v>5</v>
      </c>
      <c r="AC18">
        <v>47</v>
      </c>
      <c r="AD18">
        <v>14</v>
      </c>
      <c r="AE18">
        <v>0</v>
      </c>
      <c r="AF18">
        <v>3</v>
      </c>
      <c r="AG18">
        <v>2</v>
      </c>
      <c r="AH18">
        <v>0</v>
      </c>
      <c r="AI18">
        <v>9</v>
      </c>
      <c r="AJ18">
        <v>109</v>
      </c>
      <c r="AK18">
        <v>42</v>
      </c>
      <c r="AL18" t="s">
        <v>113</v>
      </c>
      <c r="AM18">
        <v>2</v>
      </c>
      <c r="AN18">
        <v>467</v>
      </c>
      <c r="AO18">
        <v>28</v>
      </c>
      <c r="AP18">
        <v>0</v>
      </c>
      <c r="AQ18">
        <v>2</v>
      </c>
      <c r="AR18">
        <v>0</v>
      </c>
      <c r="AS18">
        <v>9</v>
      </c>
      <c r="AT18">
        <v>41</v>
      </c>
      <c r="AU18">
        <v>233</v>
      </c>
      <c r="AV18">
        <v>1</v>
      </c>
      <c r="AW18">
        <v>21</v>
      </c>
      <c r="AX18">
        <v>3</v>
      </c>
      <c r="AY18">
        <v>1</v>
      </c>
      <c r="AZ18">
        <v>1</v>
      </c>
      <c r="BA18">
        <v>2</v>
      </c>
      <c r="BB18">
        <v>2</v>
      </c>
      <c r="BC18">
        <v>1237</v>
      </c>
      <c r="BD18" t="s">
        <v>113</v>
      </c>
      <c r="BE18">
        <v>0</v>
      </c>
      <c r="BF18">
        <v>36</v>
      </c>
      <c r="BG18">
        <v>3</v>
      </c>
      <c r="BH18">
        <v>0</v>
      </c>
      <c r="BI18">
        <v>341</v>
      </c>
      <c r="BJ18">
        <v>28</v>
      </c>
      <c r="BK18">
        <v>87</v>
      </c>
      <c r="BL18">
        <v>21</v>
      </c>
      <c r="BM18">
        <v>109</v>
      </c>
      <c r="BN18">
        <v>2</v>
      </c>
      <c r="BO18">
        <v>1302</v>
      </c>
      <c r="BP18">
        <v>0</v>
      </c>
      <c r="BQ18">
        <v>98</v>
      </c>
      <c r="BR18">
        <v>24</v>
      </c>
      <c r="BS18">
        <v>0</v>
      </c>
      <c r="BT18">
        <v>0</v>
      </c>
      <c r="BU18">
        <v>0</v>
      </c>
      <c r="BV18">
        <v>0</v>
      </c>
    </row>
    <row r="19" spans="1:74" ht="15">
      <c r="A19" t="s">
        <v>114</v>
      </c>
      <c r="B19">
        <v>4320</v>
      </c>
      <c r="C19">
        <v>5</v>
      </c>
      <c r="D19">
        <v>8</v>
      </c>
      <c r="E19">
        <v>40</v>
      </c>
      <c r="F19">
        <v>1</v>
      </c>
      <c r="G19">
        <v>104</v>
      </c>
      <c r="H19">
        <v>21</v>
      </c>
      <c r="I19">
        <v>3</v>
      </c>
      <c r="J19">
        <v>2</v>
      </c>
      <c r="K19">
        <v>53</v>
      </c>
      <c r="L19">
        <v>0</v>
      </c>
      <c r="M19">
        <v>37</v>
      </c>
      <c r="N19">
        <v>8</v>
      </c>
      <c r="O19">
        <v>7</v>
      </c>
      <c r="P19">
        <v>155</v>
      </c>
      <c r="Q19">
        <v>0</v>
      </c>
      <c r="R19">
        <v>132</v>
      </c>
      <c r="S19">
        <v>0</v>
      </c>
      <c r="T19">
        <v>79</v>
      </c>
      <c r="U19" t="s">
        <v>114</v>
      </c>
      <c r="V19">
        <v>5</v>
      </c>
      <c r="W19">
        <v>0</v>
      </c>
      <c r="X19">
        <v>24</v>
      </c>
      <c r="Y19">
        <v>0</v>
      </c>
      <c r="Z19">
        <v>0</v>
      </c>
      <c r="AA19">
        <v>15</v>
      </c>
      <c r="AB19">
        <v>17</v>
      </c>
      <c r="AC19">
        <v>36</v>
      </c>
      <c r="AD19">
        <v>23</v>
      </c>
      <c r="AE19">
        <v>0</v>
      </c>
      <c r="AF19">
        <v>2</v>
      </c>
      <c r="AG19">
        <v>0</v>
      </c>
      <c r="AH19">
        <v>3</v>
      </c>
      <c r="AI19">
        <v>6</v>
      </c>
      <c r="AJ19">
        <v>150</v>
      </c>
      <c r="AK19">
        <v>165</v>
      </c>
      <c r="AL19" t="s">
        <v>114</v>
      </c>
      <c r="AM19">
        <v>5</v>
      </c>
      <c r="AN19">
        <v>440</v>
      </c>
      <c r="AO19">
        <v>68</v>
      </c>
      <c r="AP19">
        <v>1</v>
      </c>
      <c r="AQ19">
        <v>7</v>
      </c>
      <c r="AR19">
        <v>0</v>
      </c>
      <c r="AS19">
        <v>37</v>
      </c>
      <c r="AT19">
        <v>53</v>
      </c>
      <c r="AU19">
        <v>301</v>
      </c>
      <c r="AV19">
        <v>0</v>
      </c>
      <c r="AW19">
        <v>24</v>
      </c>
      <c r="AX19">
        <v>14</v>
      </c>
      <c r="AY19">
        <v>6</v>
      </c>
      <c r="AZ19">
        <v>2</v>
      </c>
      <c r="BA19">
        <v>3</v>
      </c>
      <c r="BB19">
        <v>1</v>
      </c>
      <c r="BC19">
        <v>1552</v>
      </c>
      <c r="BD19" t="s">
        <v>114</v>
      </c>
      <c r="BE19">
        <v>0</v>
      </c>
      <c r="BF19">
        <v>24</v>
      </c>
      <c r="BG19">
        <v>8</v>
      </c>
      <c r="BH19">
        <v>0</v>
      </c>
      <c r="BI19">
        <v>71</v>
      </c>
      <c r="BJ19">
        <v>8</v>
      </c>
      <c r="BK19">
        <v>72</v>
      </c>
      <c r="BL19">
        <v>12</v>
      </c>
      <c r="BM19">
        <v>72</v>
      </c>
      <c r="BN19">
        <v>3</v>
      </c>
      <c r="BO19">
        <v>297</v>
      </c>
      <c r="BP19">
        <v>0</v>
      </c>
      <c r="BQ19">
        <v>104</v>
      </c>
      <c r="BR19">
        <v>32</v>
      </c>
      <c r="BS19">
        <v>1</v>
      </c>
      <c r="BT19">
        <v>0</v>
      </c>
      <c r="BU19">
        <v>1</v>
      </c>
      <c r="BV19">
        <v>0</v>
      </c>
    </row>
    <row r="20" spans="1:74" ht="15">
      <c r="A20" t="s">
        <v>115</v>
      </c>
      <c r="B20">
        <v>3900</v>
      </c>
      <c r="C20">
        <v>1</v>
      </c>
      <c r="D20">
        <v>0</v>
      </c>
      <c r="E20">
        <v>59</v>
      </c>
      <c r="F20">
        <v>0</v>
      </c>
      <c r="G20">
        <v>20</v>
      </c>
      <c r="H20">
        <v>4</v>
      </c>
      <c r="I20">
        <v>3</v>
      </c>
      <c r="J20">
        <v>1</v>
      </c>
      <c r="K20">
        <v>34</v>
      </c>
      <c r="L20">
        <v>0</v>
      </c>
      <c r="M20">
        <v>32</v>
      </c>
      <c r="N20">
        <v>9</v>
      </c>
      <c r="O20">
        <v>1</v>
      </c>
      <c r="P20">
        <v>81</v>
      </c>
      <c r="Q20">
        <v>0</v>
      </c>
      <c r="R20">
        <v>152</v>
      </c>
      <c r="S20">
        <v>8</v>
      </c>
      <c r="T20">
        <v>125</v>
      </c>
      <c r="U20" t="s">
        <v>115</v>
      </c>
      <c r="V20">
        <v>5</v>
      </c>
      <c r="W20">
        <v>0</v>
      </c>
      <c r="X20">
        <v>14</v>
      </c>
      <c r="Y20">
        <v>0</v>
      </c>
      <c r="Z20">
        <v>0</v>
      </c>
      <c r="AA20">
        <v>2</v>
      </c>
      <c r="AB20">
        <v>15</v>
      </c>
      <c r="AC20">
        <v>43</v>
      </c>
      <c r="AD20">
        <v>11</v>
      </c>
      <c r="AE20">
        <v>0</v>
      </c>
      <c r="AF20">
        <v>6</v>
      </c>
      <c r="AG20">
        <v>1</v>
      </c>
      <c r="AH20">
        <v>0</v>
      </c>
      <c r="AI20">
        <v>12</v>
      </c>
      <c r="AJ20">
        <v>98</v>
      </c>
      <c r="AK20">
        <v>60</v>
      </c>
      <c r="AL20" t="s">
        <v>115</v>
      </c>
      <c r="AM20">
        <v>3</v>
      </c>
      <c r="AN20">
        <v>479</v>
      </c>
      <c r="AO20">
        <v>41</v>
      </c>
      <c r="AP20">
        <v>0</v>
      </c>
      <c r="AQ20">
        <v>1</v>
      </c>
      <c r="AR20">
        <v>0</v>
      </c>
      <c r="AS20">
        <v>6</v>
      </c>
      <c r="AT20">
        <v>42</v>
      </c>
      <c r="AU20">
        <v>155</v>
      </c>
      <c r="AV20">
        <v>0</v>
      </c>
      <c r="AW20">
        <v>16</v>
      </c>
      <c r="AX20">
        <v>13</v>
      </c>
      <c r="AY20">
        <v>5</v>
      </c>
      <c r="AZ20">
        <v>1</v>
      </c>
      <c r="BA20">
        <v>1</v>
      </c>
      <c r="BB20">
        <v>1</v>
      </c>
      <c r="BC20">
        <v>1558</v>
      </c>
      <c r="BD20" t="s">
        <v>115</v>
      </c>
      <c r="BE20">
        <v>2</v>
      </c>
      <c r="BF20">
        <v>29</v>
      </c>
      <c r="BG20">
        <v>4</v>
      </c>
      <c r="BH20">
        <v>1</v>
      </c>
      <c r="BI20">
        <v>115</v>
      </c>
      <c r="BJ20">
        <v>71</v>
      </c>
      <c r="BK20">
        <v>76</v>
      </c>
      <c r="BL20">
        <v>12</v>
      </c>
      <c r="BM20">
        <v>71</v>
      </c>
      <c r="BN20">
        <v>3</v>
      </c>
      <c r="BO20">
        <v>271</v>
      </c>
      <c r="BP20">
        <v>0</v>
      </c>
      <c r="BQ20">
        <v>91</v>
      </c>
      <c r="BR20">
        <v>34</v>
      </c>
      <c r="BS20">
        <v>0</v>
      </c>
      <c r="BT20">
        <v>0</v>
      </c>
      <c r="BU20">
        <v>1</v>
      </c>
      <c r="BV20">
        <v>0</v>
      </c>
    </row>
    <row r="21" spans="1:74" ht="15">
      <c r="A21" t="s">
        <v>116</v>
      </c>
      <c r="B21">
        <v>0</v>
      </c>
      <c r="C21">
        <v>0</v>
      </c>
      <c r="D21">
        <v>0</v>
      </c>
      <c r="E21">
        <v>0</v>
      </c>
      <c r="F21">
        <v>0</v>
      </c>
      <c r="G21">
        <v>0</v>
      </c>
      <c r="H21">
        <v>0</v>
      </c>
      <c r="I21">
        <v>0</v>
      </c>
      <c r="J21">
        <v>0</v>
      </c>
      <c r="K21">
        <v>0</v>
      </c>
      <c r="L21">
        <v>0</v>
      </c>
      <c r="M21">
        <v>0</v>
      </c>
      <c r="N21">
        <v>0</v>
      </c>
      <c r="O21">
        <v>0</v>
      </c>
      <c r="P21">
        <v>0</v>
      </c>
      <c r="Q21">
        <v>0</v>
      </c>
      <c r="R21">
        <v>0</v>
      </c>
      <c r="S21">
        <v>0</v>
      </c>
      <c r="T21">
        <v>0</v>
      </c>
      <c r="U21" t="s">
        <v>116</v>
      </c>
      <c r="V21">
        <v>0</v>
      </c>
      <c r="W21">
        <v>0</v>
      </c>
      <c r="X21">
        <v>0</v>
      </c>
      <c r="Y21">
        <v>0</v>
      </c>
      <c r="Z21">
        <v>0</v>
      </c>
      <c r="AA21">
        <v>0</v>
      </c>
      <c r="AB21">
        <v>0</v>
      </c>
      <c r="AC21">
        <v>0</v>
      </c>
      <c r="AD21">
        <v>0</v>
      </c>
      <c r="AE21">
        <v>0</v>
      </c>
      <c r="AF21">
        <v>0</v>
      </c>
      <c r="AG21">
        <v>0</v>
      </c>
      <c r="AH21">
        <v>0</v>
      </c>
      <c r="AI21">
        <v>0</v>
      </c>
      <c r="AJ21">
        <v>0</v>
      </c>
      <c r="AK21">
        <v>0</v>
      </c>
      <c r="AL21" t="s">
        <v>116</v>
      </c>
      <c r="AM21">
        <v>0</v>
      </c>
      <c r="AN21">
        <v>0</v>
      </c>
      <c r="AO21">
        <v>0</v>
      </c>
      <c r="AP21">
        <v>0</v>
      </c>
      <c r="AQ21">
        <v>0</v>
      </c>
      <c r="AR21">
        <v>0</v>
      </c>
      <c r="AS21">
        <v>0</v>
      </c>
      <c r="AT21">
        <v>0</v>
      </c>
      <c r="AU21">
        <v>0</v>
      </c>
      <c r="AV21">
        <v>0</v>
      </c>
      <c r="AW21">
        <v>0</v>
      </c>
      <c r="AX21">
        <v>0</v>
      </c>
      <c r="AY21">
        <v>0</v>
      </c>
      <c r="AZ21">
        <v>0</v>
      </c>
      <c r="BA21">
        <v>0</v>
      </c>
      <c r="BB21">
        <v>0</v>
      </c>
      <c r="BC21">
        <v>0</v>
      </c>
      <c r="BD21" t="s">
        <v>116</v>
      </c>
      <c r="BE21">
        <v>0</v>
      </c>
      <c r="BF21">
        <v>0</v>
      </c>
      <c r="BG21">
        <v>0</v>
      </c>
      <c r="BH21">
        <v>0</v>
      </c>
      <c r="BI21">
        <v>0</v>
      </c>
      <c r="BJ21">
        <v>0</v>
      </c>
      <c r="BK21">
        <v>0</v>
      </c>
      <c r="BL21">
        <v>0</v>
      </c>
      <c r="BM21">
        <v>0</v>
      </c>
      <c r="BN21">
        <v>0</v>
      </c>
      <c r="BO21">
        <v>0</v>
      </c>
      <c r="BP21">
        <v>0</v>
      </c>
      <c r="BQ21">
        <v>0</v>
      </c>
      <c r="BR21">
        <v>0</v>
      </c>
      <c r="BS21">
        <v>0</v>
      </c>
      <c r="BT21">
        <v>0</v>
      </c>
      <c r="BU21">
        <v>0</v>
      </c>
      <c r="BV21">
        <v>0</v>
      </c>
    </row>
    <row r="23" ht="15.65" customHeight="1">
      <c r="BD23" t="s">
        <v>148</v>
      </c>
    </row>
    <row r="24" spans="56:71" ht="15">
      <c r="BD24" t="s">
        <v>149</v>
      </c>
      <c r="BS24" t="s">
        <v>157</v>
      </c>
    </row>
    <row r="25" ht="15">
      <c r="BD25" t="s">
        <v>150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