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列管建築物" state="visible" r:id="rId4"/>
    <sheet sheetId="2" name="工作表1" state="visible" r:id="rId5"/>
  </sheets>
</workbook>
</file>

<file path=xl/sharedStrings.xml><?xml version="1.0" encoding="utf-8"?>
<sst xmlns="http://schemas.openxmlformats.org/spreadsheetml/2006/main" count="103">
  <si>
    <t>公開類</t>
  </si>
  <si>
    <t>半年報</t>
  </si>
  <si>
    <t>臺中市列管建築物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</si>
  <si>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</si>
  <si>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</si>
  <si>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</si>
  <si>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</si>
  <si>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</si>
  <si>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</si>
  <si>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</si>
  <si>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</si>
  <si>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</si>
  <si>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</si>
  <si>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</si>
  <si>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</si>
  <si>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資料來源：本局火災預防科依據各消防大、分隊所登錄之「臺中市消防安全管理系統」資料彙編。</t>
  </si>
  <si>
    <t>填表說明：本表編製1份，並依統計法規定永久保存，資料透過網際網路上傳至「臺中市公務統計行政管理系統」與「內政部消防署統計資料庫」。</t>
  </si>
  <si>
    <t>每年1月、7月底前編報</t>
  </si>
  <si>
    <t>總 計</t>
  </si>
  <si>
    <t>5    層   以   下</t>
  </si>
  <si>
    <t>6    　層</t>
  </si>
  <si>
    <t>7    　層</t>
  </si>
  <si>
    <t>審　核</t>
  </si>
  <si>
    <t>8    　層</t>
  </si>
  <si>
    <t>9    　層</t>
  </si>
  <si>
    <t>10    　層</t>
  </si>
  <si>
    <t>11    　層</t>
  </si>
  <si>
    <t>12    　層</t>
  </si>
  <si>
    <t>13    　層</t>
  </si>
  <si>
    <t>業務主管人員</t>
  </si>
  <si>
    <t>主辦統計人員</t>
  </si>
  <si>
    <t>14    　層</t>
  </si>
  <si>
    <t>15    　層</t>
  </si>
  <si>
    <t>16    　層</t>
  </si>
  <si>
    <t>17    　層</t>
  </si>
  <si>
    <t>18    　層</t>
  </si>
  <si>
    <t>19    　層</t>
  </si>
  <si>
    <t>20    　層</t>
  </si>
  <si>
    <t>機關首長</t>
  </si>
  <si>
    <t>21    　層</t>
  </si>
  <si>
    <t>22    　層</t>
  </si>
  <si>
    <t>23    　層</t>
  </si>
  <si>
    <t>24    　層</t>
  </si>
  <si>
    <t>編 製 機 關</t>
  </si>
  <si>
    <t>表　　   號</t>
  </si>
  <si>
    <t>25    　層</t>
  </si>
  <si>
    <t>26    　層</t>
  </si>
  <si>
    <t>臺中市政府消防局</t>
  </si>
  <si>
    <t>10981-02-01-2</t>
  </si>
  <si>
    <t>27    　層</t>
  </si>
  <si>
    <t>28    　層</t>
  </si>
  <si>
    <t>29    　層</t>
  </si>
  <si>
    <t>單位：棟</t>
  </si>
  <si>
    <t>30
層
以
上</t>
  </si>
  <si>
    <t>公　開　類</t>
  </si>
  <si>
    <t>民國112年 1月 4日 10:26:13 印製</t>
  </si>
  <si>
    <t>中華民國111年下半年(12月底)</t>
  </si>
  <si>
    <t>機關別</t>
  </si>
  <si>
    <t>總　　　　　計</t>
  </si>
  <si>
    <t xml:space="preserve">　　第一救災
　　救護大隊</t>
  </si>
  <si>
    <t xml:space="preserve">　　第二救災
　　救護大隊</t>
  </si>
  <si>
    <t xml:space="preserve">　　第三救災
　　救護大隊</t>
  </si>
  <si>
    <t xml:space="preserve">　　第四救災
　　救護大隊</t>
  </si>
  <si>
    <t xml:space="preserve">　　第五救災
　　救護大隊</t>
  </si>
  <si>
    <t xml:space="preserve">　　第六救災
　　救護大隊</t>
  </si>
  <si>
    <t xml:space="preserve">　　第七救災
　　救護大隊</t>
  </si>
  <si>
    <t xml:space="preserve">　　第八救災
　　救護大隊</t>
  </si>
  <si>
    <t xml:space="preserve"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</si>
  <si>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</si>
  <si>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資料來源：依據本市各消防分隊所報「列管建築物」表彙編。</t>
  </si>
  <si>
    <t>填表說明：本表1式4份，經陳核後，1份自存，另外3份送本局會計室，其中1份送市政府主計處，1份送內政部消防署，並應由網際網路上傳至 內政部消防署統計資料庫。</t>
  </si>
  <si>
    <t>依據本市各消防分隊所報「列管建築物」表彙編。</t>
  </si>
  <si>
    <t>總計</t>
  </si>
  <si>
    <t>半　年　報</t>
  </si>
  <si>
    <t>本表1式4份，經陳核後，1份自存，另外3份送本局會計室，其中1份送市政府主計處，1份送內政部消防署，並應由網際網路上傳至 內政部消防署統計資料庫。</t>
  </si>
  <si>
    <t>5層以下</t>
  </si>
  <si>
    <t>6層</t>
  </si>
  <si>
    <t>1761-01-01-2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</si>
  <si>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</si>
  <si>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</si>
  <si>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</si>
  <si>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</si>
  <si>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</si>
  <si>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</si>
  <si>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</si>
  <si>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</si>
  <si>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</si>
  <si>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</si>
  <si>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</si>
  <si>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</si>
  <si>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</si>
  <si>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</si>
  <si>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</si>
  <si>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</t>
  </si>
  <si>
    <t>23層</t>
  </si>
  <si>
    <t>24層</t>
  </si>
  <si>
    <t>25層</t>
  </si>
  <si>
    <t xml:space="preserve">民國112年 1月 4日 10:26:13 印製 </t>
  </si>
  <si>
    <t>26層</t>
  </si>
  <si>
    <t>27層</t>
  </si>
  <si>
    <t>28層</t>
  </si>
  <si>
    <t>29層</t>
  </si>
  <si>
    <t>30層以上</t>
  </si>
</sst>
</file>

<file path=xl/styles.xml><?xml version="1.0" encoding="utf-8"?>
<styleSheet xmlns="http://schemas.openxmlformats.org/spreadsheetml/2006/main">
  <numFmts count="3">
    <numFmt formatCode="#,##0_ " numFmtId="196"/>
    <numFmt formatCode="#,##0;\-#,##0;\-" numFmtId="197"/>
    <numFmt formatCode="#,##0_);[Red]\(#,##0\)" numFmtId="198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標楷體"/>
    </font>
    <font>
      <b val="tru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/>
    </xf>
    <xf numFmtId="0" fontId="1" borderId="3" xfId="0" applyFont="true" applyBorder="true"/>
    <xf numFmtId="0" fontId="3" borderId="4" xfId="0" applyFont="true" applyBorder="true">
      <alignment horizontal="center" vertical="center" wrapText="true"/>
    </xf>
    <xf numFmtId="196" fontId="3" borderId="5" xfId="0" applyNumberFormat="true" applyFont="true" applyBorder="true">
      <alignment horizontal="center" vertical="center"/>
    </xf>
    <xf numFmtId="196" fontId="3" borderId="6" xfId="0" applyNumberFormat="true" applyFont="true" applyBorder="true">
      <alignment horizontal="center" vertical="center"/>
    </xf>
    <xf numFmtId="196" fontId="3" borderId="7" xfId="0" applyNumberFormat="true" applyFont="true" applyBorder="true">
      <alignment vertical="center"/>
    </xf>
    <xf numFmtId="0" fontId="3" borderId="2" xfId="0" applyFont="true" applyBorder="true">
      <alignment vertical="center"/>
    </xf>
    <xf numFmtId="0" fontId="3" borderId="0" xfId="0" applyFont="true">
      <alignment horizontal="left" vertical="center"/>
    </xf>
    <xf numFmtId="0" fontId="3" borderId="0" xfId="0" applyFont="true">
      <alignment vertical="center"/>
    </xf>
    <xf numFmtId="0" fontId="1" borderId="0" xfId="0" applyFont="true"/>
    <xf numFmtId="0" fontId="1" borderId="8" xfId="0" applyFont="true" applyBorder="true"/>
    <xf numFmtId="0" fontId="1" borderId="9" xfId="0" applyFont="true" applyBorder="true"/>
    <xf numFmtId="0" fontId="4" borderId="3" xfId="0" applyFont="true" applyBorder="true">
      <alignment horizontal="center"/>
    </xf>
    <xf numFmtId="0" fontId="3" borderId="1" xfId="0" applyFont="true" applyBorder="true">
      <alignment horizontal="center" vertical="center" wrapText="true"/>
    </xf>
    <xf numFmtId="197" fontId="3" borderId="10" xfId="0" applyNumberFormat="true" applyFont="true" applyBorder="true"/>
    <xf numFmtId="197" fontId="3" borderId="8" xfId="0" applyNumberFormat="true" applyFont="true" applyBorder="true"/>
    <xf numFmtId="197" fontId="5" borderId="9" xfId="0" applyNumberFormat="true" applyFont="true" applyBorder="true"/>
    <xf numFmtId="0" fontId="4" borderId="0" xfId="0" applyFont="true"/>
    <xf numFmtId="197" fontId="3" borderId="2" xfId="0" applyNumberFormat="true" applyFont="true" applyBorder="true"/>
    <xf numFmtId="197" fontId="3" borderId="0" xfId="0" applyNumberFormat="true" applyFont="true"/>
    <xf numFmtId="197" fontId="3" borderId="3" xfId="0" applyNumberFormat="true" applyFont="true" applyBorder="true"/>
    <xf numFmtId="0" fontId="3" borderId="2" xfId="0" applyFont="true" applyBorder="true"/>
    <xf numFmtId="0" fontId="3" borderId="0" xfId="0" applyFont="true">
      <alignment horizontal="center" vertical="center"/>
    </xf>
    <xf numFmtId="0" fontId="3" borderId="0" xfId="0" applyFont="true">
      <alignment horizontal="left"/>
    </xf>
    <xf numFmtId="0" fontId="3" borderId="0" xfId="0" applyFont="true"/>
    <xf numFmtId="0" fontId="3" borderId="3" xfId="0" applyFont="true" applyBorder="true">
      <alignment horizontal="center"/>
    </xf>
    <xf numFmtId="0" fontId="1" borderId="6" xfId="0" applyFont="true" applyBorder="true"/>
    <xf numFmtId="0" fontId="1" borderId="7" xfId="0" applyFont="true" applyBorder="true">
      <alignment horizontal="right" vertical="center"/>
    </xf>
    <xf numFmtId="0" fontId="1" borderId="2" xfId="0" applyFont="true" applyBorder="true"/>
    <xf numFmtId="0" fontId="1" borderId="11" xfId="0" applyFont="true" applyBorder="true">
      <alignment horizontal="center"/>
    </xf>
    <xf numFmtId="0" fontId="1" borderId="11" xfId="0" applyFont="true" applyBorder="true">
      <alignment horizontal="center" vertical="center"/>
    </xf>
    <xf numFmtId="0" fontId="1" borderId="2" xfId="0" applyFont="true" applyBorder="true">
      <alignment horizontal="right" vertical="center"/>
    </xf>
    <xf numFmtId="0" fontId="1" borderId="3" xfId="0" applyFont="true" applyBorder="true">
      <alignment horizontal="right"/>
    </xf>
    <xf numFmtId="0" fontId="3" borderId="11" xfId="0" applyFont="true" applyBorder="true">
      <alignment horizontal="center" vertical="center" wrapText="true"/>
    </xf>
    <xf numFmtId="198" fontId="1" borderId="0" xfId="0" applyNumberFormat="true" applyFont="true">
      <alignment horizontal="right" vertical="center"/>
    </xf>
    <xf numFmtId="0" fontId="1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B6" sqref="B6:B6"/>
    </sheetView>
  </sheetViews>
  <sheetFormatPr customHeight="false" defaultColWidth="9.28125" defaultRowHeight="15"/>
  <cols>
    <col min="1" max="1" bestFit="false" customWidth="true" width="19.00390625" hidden="false" outlineLevel="0"/>
    <col min="2" max="2" bestFit="false" customWidth="true" width="11.00390625" hidden="false" outlineLevel="0"/>
    <col min="4" max="4" bestFit="false" customWidth="true" width="6.00390625" hidden="false" outlineLevel="0"/>
    <col min="6" max="26" bestFit="false" customWidth="true" width="6.00390625" hidden="false" outlineLevel="0"/>
    <col min="27" max="27" bestFit="false" customWidth="true" width="7.00390625" hidden="false" outlineLevel="0"/>
  </cols>
  <sheetData>
    <row r="1">
      <c r="A1" s="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28"/>
      <c r="W1" s="31" t="s">
        <v>43</v>
      </c>
      <c r="X1" s="31"/>
      <c r="Y1" s="32" t="s">
        <v>47</v>
      </c>
      <c r="Z1" s="32"/>
      <c r="AA1" s="32"/>
      <c r="AB1" s="32"/>
      <c r="AC1" s="12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>
      <c r="A2" s="1" t="s">
        <v>1</v>
      </c>
      <c r="B2" s="13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9"/>
      <c r="W2" s="31" t="s">
        <v>44</v>
      </c>
      <c r="X2" s="31"/>
      <c r="Y2" s="31" t="s">
        <v>48</v>
      </c>
      <c r="Z2" s="31"/>
      <c r="AA2" s="31"/>
      <c r="AB2" s="31"/>
      <c r="AC2" s="12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ht="39.06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9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ht="24.0384615384615" customHeight="true">
      <c r="A4" s="3"/>
      <c r="B4" s="14"/>
      <c r="C4" s="14"/>
      <c r="D4" s="14"/>
      <c r="E4" s="14"/>
      <c r="F4" s="14"/>
      <c r="G4" s="14"/>
      <c r="H4" s="14"/>
      <c r="I4" s="14"/>
      <c r="J4" s="14"/>
      <c r="K4" s="27" t="e">
        <f>'工作表1'!A6</f>
        <v>#REF!</v>
      </c>
      <c r="L4" s="27"/>
      <c r="M4" s="27"/>
      <c r="N4" s="27"/>
      <c r="O4" s="27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34" t="s">
        <v>52</v>
      </c>
      <c r="AC4" s="19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ht="75.1201923076923" customHeight="true">
      <c r="A5" s="4" t="s">
        <v>3</v>
      </c>
      <c r="B5" s="15" t="s">
        <v>18</v>
      </c>
      <c r="C5" s="15" t="s">
        <v>19</v>
      </c>
      <c r="D5" s="15" t="s">
        <v>20</v>
      </c>
      <c r="E5" s="15" t="s">
        <v>21</v>
      </c>
      <c r="F5" s="15" t="s">
        <v>23</v>
      </c>
      <c r="G5" s="15" t="s">
        <v>24</v>
      </c>
      <c r="H5" s="15" t="s">
        <v>25</v>
      </c>
      <c r="I5" s="15" t="s">
        <v>26</v>
      </c>
      <c r="J5" s="15" t="s">
        <v>27</v>
      </c>
      <c r="K5" s="15" t="s">
        <v>28</v>
      </c>
      <c r="L5" s="15" t="s">
        <v>31</v>
      </c>
      <c r="M5" s="15" t="s">
        <v>32</v>
      </c>
      <c r="N5" s="15" t="s">
        <v>33</v>
      </c>
      <c r="O5" s="15" t="s">
        <v>34</v>
      </c>
      <c r="P5" s="15" t="s">
        <v>35</v>
      </c>
      <c r="Q5" s="15" t="s">
        <v>36</v>
      </c>
      <c r="R5" s="15" t="s">
        <v>37</v>
      </c>
      <c r="S5" s="15" t="s">
        <v>39</v>
      </c>
      <c r="T5" s="15" t="s">
        <v>40</v>
      </c>
      <c r="U5" s="15" t="s">
        <v>41</v>
      </c>
      <c r="V5" s="15" t="s">
        <v>42</v>
      </c>
      <c r="W5" s="15" t="s">
        <v>45</v>
      </c>
      <c r="X5" s="15" t="s">
        <v>46</v>
      </c>
      <c r="Y5" s="15" t="s">
        <v>49</v>
      </c>
      <c r="Z5" s="15" t="s">
        <v>50</v>
      </c>
      <c r="AA5" s="15" t="s">
        <v>51</v>
      </c>
      <c r="AB5" s="35" t="s">
        <v>53</v>
      </c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ht="30.0480769230769" customHeight="true">
      <c r="A6" s="5" t="s">
        <v>4</v>
      </c>
      <c r="B6" s="16" t="e">
        <f>SUM(B7:B15)</f>
        <v>#REF!</v>
      </c>
      <c r="C6" s="20" t="e">
        <f>SUM(C7:C15)</f>
        <v>#REF!</v>
      </c>
      <c r="D6" s="20" t="e">
        <f>SUM(D7:D15)</f>
        <v>#REF!</v>
      </c>
      <c r="E6" s="20" t="e">
        <f>SUM(E7:E15)</f>
        <v>#REF!</v>
      </c>
      <c r="F6" s="20" t="e">
        <f>SUM(F7:F15)</f>
        <v>#REF!</v>
      </c>
      <c r="G6" s="20" t="e">
        <f>SUM(G7:G15)</f>
        <v>#REF!</v>
      </c>
      <c r="H6" s="20" t="e">
        <f>SUM(H7:H15)</f>
        <v>#REF!</v>
      </c>
      <c r="I6" s="20" t="e">
        <f>SUM(I7:I15)</f>
        <v>#REF!</v>
      </c>
      <c r="J6" s="20" t="e">
        <f>SUM(J7:J15)</f>
        <v>#REF!</v>
      </c>
      <c r="K6" s="20" t="e">
        <f>SUM(K7:K15)</f>
        <v>#REF!</v>
      </c>
      <c r="L6" s="20" t="e">
        <f>SUM(L7:L15)</f>
        <v>#REF!</v>
      </c>
      <c r="M6" s="20" t="e">
        <f>SUM(M7:M15)</f>
        <v>#REF!</v>
      </c>
      <c r="N6" s="20" t="e">
        <f>SUM(N7:N15)</f>
        <v>#REF!</v>
      </c>
      <c r="O6" s="20" t="e">
        <f>SUM(O7:O15)</f>
        <v>#REF!</v>
      </c>
      <c r="P6" s="20" t="e">
        <f>SUM(P7:P15)</f>
        <v>#REF!</v>
      </c>
      <c r="Q6" s="20" t="e">
        <f>SUM(Q7:Q15)</f>
        <v>#REF!</v>
      </c>
      <c r="R6" s="20" t="e">
        <f>SUM(R7:R15)</f>
        <v>#REF!</v>
      </c>
      <c r="S6" s="20" t="e">
        <f>SUM(S7:S15)</f>
        <v>#REF!</v>
      </c>
      <c r="T6" s="20" t="e">
        <f>SUM(T7:T15)</f>
        <v>#REF!</v>
      </c>
      <c r="U6" s="20" t="e">
        <f>SUM(U7:U15)</f>
        <v>#REF!</v>
      </c>
      <c r="V6" s="20" t="e">
        <f>SUM(V7:V15)</f>
        <v>#REF!</v>
      </c>
      <c r="W6" s="20" t="e">
        <f>SUM(W7:W15)</f>
        <v>#REF!</v>
      </c>
      <c r="X6" s="20" t="e">
        <f>SUM(X7:X15)</f>
        <v>#REF!</v>
      </c>
      <c r="Y6" s="20" t="e">
        <f>SUM(Y7:Y15)</f>
        <v>#REF!</v>
      </c>
      <c r="Z6" s="20" t="e">
        <f>SUM(Z7:Z15)</f>
        <v>#REF!</v>
      </c>
      <c r="AA6" s="20" t="e">
        <f>SUM(AA7:AA15)</f>
        <v>#REF!</v>
      </c>
      <c r="AB6" s="20" t="e">
        <f>SUM(AB7:AB15)</f>
        <v>#REF!</v>
      </c>
      <c r="AC6" s="26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ht="30.0480769230769" customHeight="true">
      <c r="A7" s="6" t="s">
        <v>5</v>
      </c>
      <c r="B7" s="17" t="e">
        <f>SUM(C7:AB7)</f>
        <v>#REF!</v>
      </c>
      <c r="C7" s="21" t="e">
        <f>'工作表1'!C9</f>
        <v>#REF!</v>
      </c>
      <c r="D7" s="21" t="e">
        <f>'工作表1'!D9</f>
        <v>#REF!</v>
      </c>
      <c r="E7" s="21" t="e">
        <f>'工作表1'!E9</f>
        <v>#REF!</v>
      </c>
      <c r="F7" s="21" t="e">
        <f>'工作表1'!F9</f>
        <v>#REF!</v>
      </c>
      <c r="G7" s="21" t="e">
        <f>'工作表1'!G9</f>
        <v>#REF!</v>
      </c>
      <c r="H7" s="21" t="e">
        <f>'工作表1'!H9</f>
        <v>#REF!</v>
      </c>
      <c r="I7" s="21" t="e">
        <f>'工作表1'!I9</f>
        <v>#REF!</v>
      </c>
      <c r="J7" s="21" t="e">
        <f>'工作表1'!J9</f>
        <v>#REF!</v>
      </c>
      <c r="K7" s="21" t="e">
        <f>'工作表1'!K9</f>
        <v>#REF!</v>
      </c>
      <c r="L7" s="21" t="e">
        <f>'工作表1'!L9</f>
        <v>#REF!</v>
      </c>
      <c r="M7" s="21" t="e">
        <f>'工作表1'!M9</f>
        <v>#REF!</v>
      </c>
      <c r="N7" s="21" t="e">
        <f>'工作表1'!N9</f>
        <v>#REF!</v>
      </c>
      <c r="O7" s="21" t="e">
        <f>'工作表1'!O9</f>
        <v>#REF!</v>
      </c>
      <c r="P7" s="21" t="e">
        <f>'工作表1'!P9</f>
        <v>#REF!</v>
      </c>
      <c r="Q7" s="21" t="e">
        <f>'工作表1'!Q9</f>
        <v>#REF!</v>
      </c>
      <c r="R7" s="21" t="e">
        <f>'工作表1'!R9</f>
        <v>#REF!</v>
      </c>
      <c r="S7" s="21" t="e">
        <f>'工作表1'!S9</f>
        <v>#REF!</v>
      </c>
      <c r="T7" s="21" t="e">
        <f>'工作表1'!T9</f>
        <v>#REF!</v>
      </c>
      <c r="U7" s="21" t="e">
        <f>'工作表1'!U9</f>
        <v>#REF!</v>
      </c>
      <c r="V7" s="21" t="e">
        <f>'工作表1'!V9</f>
        <v>#REF!</v>
      </c>
      <c r="W7" s="21" t="e">
        <f>'工作表1'!W9</f>
        <v>#REF!</v>
      </c>
      <c r="X7" s="21" t="e">
        <f>'工作表1'!X9</f>
        <v>#REF!</v>
      </c>
      <c r="Y7" s="21" t="e">
        <f>'工作表1'!Y9</f>
        <v>#REF!</v>
      </c>
      <c r="Z7" s="21" t="e">
        <f>'工作表1'!Z9</f>
        <v>#REF!</v>
      </c>
      <c r="AA7" s="21" t="e">
        <f>'工作表1'!AA9</f>
        <v>#REF!</v>
      </c>
      <c r="AB7" s="21" t="e">
        <f>'工作表1'!AB9</f>
        <v>#REF!</v>
      </c>
      <c r="AC7" s="26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ht="30.0480769230769" customHeight="true">
      <c r="A8" s="6" t="s">
        <v>6</v>
      </c>
      <c r="B8" s="17" t="e">
        <f>SUM(C8:AB8)</f>
        <v>#REF!</v>
      </c>
      <c r="C8" s="21" t="e">
        <f>'工作表1'!C10</f>
        <v>#REF!</v>
      </c>
      <c r="D8" s="21" t="e">
        <f>'工作表1'!D10</f>
        <v>#REF!</v>
      </c>
      <c r="E8" s="21" t="e">
        <f>'工作表1'!E10</f>
        <v>#REF!</v>
      </c>
      <c r="F8" s="21" t="e">
        <f>'工作表1'!F10</f>
        <v>#REF!</v>
      </c>
      <c r="G8" s="21" t="e">
        <f>'工作表1'!G10</f>
        <v>#REF!</v>
      </c>
      <c r="H8" s="21" t="e">
        <f>'工作表1'!H10</f>
        <v>#REF!</v>
      </c>
      <c r="I8" s="21" t="e">
        <f>'工作表1'!I10</f>
        <v>#REF!</v>
      </c>
      <c r="J8" s="21" t="e">
        <f>'工作表1'!J10</f>
        <v>#REF!</v>
      </c>
      <c r="K8" s="21" t="e">
        <f>'工作表1'!K10</f>
        <v>#REF!</v>
      </c>
      <c r="L8" s="21" t="e">
        <f>'工作表1'!L10</f>
        <v>#REF!</v>
      </c>
      <c r="M8" s="21" t="e">
        <f>'工作表1'!M10</f>
        <v>#REF!</v>
      </c>
      <c r="N8" s="21" t="e">
        <f>'工作表1'!N10</f>
        <v>#REF!</v>
      </c>
      <c r="O8" s="21" t="e">
        <f>'工作表1'!O10</f>
        <v>#REF!</v>
      </c>
      <c r="P8" s="21" t="e">
        <f>'工作表1'!P10</f>
        <v>#REF!</v>
      </c>
      <c r="Q8" s="21" t="e">
        <f>'工作表1'!Q10</f>
        <v>#REF!</v>
      </c>
      <c r="R8" s="21" t="e">
        <f>'工作表1'!R10</f>
        <v>#REF!</v>
      </c>
      <c r="S8" s="21" t="e">
        <f>'工作表1'!S10</f>
        <v>#REF!</v>
      </c>
      <c r="T8" s="21" t="e">
        <f>'工作表1'!T10</f>
        <v>#REF!</v>
      </c>
      <c r="U8" s="21" t="e">
        <f>'工作表1'!U10</f>
        <v>#REF!</v>
      </c>
      <c r="V8" s="21" t="e">
        <f>'工作表1'!V10</f>
        <v>#REF!</v>
      </c>
      <c r="W8" s="21" t="e">
        <f>'工作表1'!W10</f>
        <v>#REF!</v>
      </c>
      <c r="X8" s="21" t="e">
        <f>'工作表1'!X10</f>
        <v>#REF!</v>
      </c>
      <c r="Y8" s="21" t="e">
        <f>'工作表1'!Y10</f>
        <v>#REF!</v>
      </c>
      <c r="Z8" s="21" t="e">
        <f>'工作表1'!Z10</f>
        <v>#REF!</v>
      </c>
      <c r="AA8" s="21" t="e">
        <f>'工作表1'!AA10</f>
        <v>#REF!</v>
      </c>
      <c r="AB8" s="21" t="e">
        <f>'工作表1'!AB10</f>
        <v>#REF!</v>
      </c>
      <c r="AC8" s="26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ht="30.0480769230769" customHeight="true">
      <c r="A9" s="6" t="s">
        <v>7</v>
      </c>
      <c r="B9" s="17" t="e">
        <f>SUM(C9:AB9)</f>
        <v>#REF!</v>
      </c>
      <c r="C9" s="21" t="e">
        <f>'工作表1'!C11</f>
        <v>#REF!</v>
      </c>
      <c r="D9" s="21" t="e">
        <f>'工作表1'!D11</f>
        <v>#REF!</v>
      </c>
      <c r="E9" s="21" t="e">
        <f>'工作表1'!E11</f>
        <v>#REF!</v>
      </c>
      <c r="F9" s="21" t="e">
        <f>'工作表1'!F11</f>
        <v>#REF!</v>
      </c>
      <c r="G9" s="21" t="e">
        <f>'工作表1'!G11</f>
        <v>#REF!</v>
      </c>
      <c r="H9" s="21" t="e">
        <f>'工作表1'!H11</f>
        <v>#REF!</v>
      </c>
      <c r="I9" s="21" t="e">
        <f>'工作表1'!I11</f>
        <v>#REF!</v>
      </c>
      <c r="J9" s="21" t="e">
        <f>'工作表1'!J11</f>
        <v>#REF!</v>
      </c>
      <c r="K9" s="21" t="e">
        <f>'工作表1'!K11</f>
        <v>#REF!</v>
      </c>
      <c r="L9" s="21" t="e">
        <f>'工作表1'!L11</f>
        <v>#REF!</v>
      </c>
      <c r="M9" s="21" t="e">
        <f>'工作表1'!M11</f>
        <v>#REF!</v>
      </c>
      <c r="N9" s="21" t="e">
        <f>'工作表1'!N11</f>
        <v>#REF!</v>
      </c>
      <c r="O9" s="21" t="e">
        <f>'工作表1'!O11</f>
        <v>#REF!</v>
      </c>
      <c r="P9" s="21" t="e">
        <f>'工作表1'!P11</f>
        <v>#REF!</v>
      </c>
      <c r="Q9" s="21" t="e">
        <f>'工作表1'!Q11</f>
        <v>#REF!</v>
      </c>
      <c r="R9" s="21" t="e">
        <f>'工作表1'!R11</f>
        <v>#REF!</v>
      </c>
      <c r="S9" s="21" t="e">
        <f>'工作表1'!S11</f>
        <v>#REF!</v>
      </c>
      <c r="T9" s="21" t="e">
        <f>'工作表1'!T11</f>
        <v>#REF!</v>
      </c>
      <c r="U9" s="21" t="e">
        <f>'工作表1'!U11</f>
        <v>#REF!</v>
      </c>
      <c r="V9" s="21" t="e">
        <f>'工作表1'!V11</f>
        <v>#REF!</v>
      </c>
      <c r="W9" s="21" t="e">
        <f>'工作表1'!W11</f>
        <v>#REF!</v>
      </c>
      <c r="X9" s="21" t="e">
        <f>'工作表1'!X11</f>
        <v>#REF!</v>
      </c>
      <c r="Y9" s="21" t="e">
        <f>'工作表1'!Y11</f>
        <v>#REF!</v>
      </c>
      <c r="Z9" s="21" t="e">
        <f>'工作表1'!Z11</f>
        <v>#REF!</v>
      </c>
      <c r="AA9" s="21" t="e">
        <f>'工作表1'!AA11</f>
        <v>#REF!</v>
      </c>
      <c r="AB9" s="21" t="e">
        <f>'工作表1'!AB11</f>
        <v>#REF!</v>
      </c>
      <c r="AC9" s="26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ht="30.0480769230769" customHeight="true">
      <c r="A10" s="6" t="s">
        <v>8</v>
      </c>
      <c r="B10" s="17" t="e">
        <f>SUM(C10:AB10)</f>
        <v>#REF!</v>
      </c>
      <c r="C10" s="21" t="e">
        <f>'工作表1'!C12</f>
        <v>#REF!</v>
      </c>
      <c r="D10" s="21" t="e">
        <f>'工作表1'!D12</f>
        <v>#REF!</v>
      </c>
      <c r="E10" s="21" t="e">
        <f>'工作表1'!E12</f>
        <v>#REF!</v>
      </c>
      <c r="F10" s="21" t="e">
        <f>'工作表1'!F12</f>
        <v>#REF!</v>
      </c>
      <c r="G10" s="21" t="e">
        <f>'工作表1'!G12</f>
        <v>#REF!</v>
      </c>
      <c r="H10" s="21" t="e">
        <f>'工作表1'!H12</f>
        <v>#REF!</v>
      </c>
      <c r="I10" s="21" t="e">
        <f>'工作表1'!I12</f>
        <v>#REF!</v>
      </c>
      <c r="J10" s="21" t="e">
        <f>'工作表1'!J12</f>
        <v>#REF!</v>
      </c>
      <c r="K10" s="21" t="e">
        <f>'工作表1'!K12</f>
        <v>#REF!</v>
      </c>
      <c r="L10" s="21" t="e">
        <f>'工作表1'!L12</f>
        <v>#REF!</v>
      </c>
      <c r="M10" s="21" t="e">
        <f>'工作表1'!M12</f>
        <v>#REF!</v>
      </c>
      <c r="N10" s="21" t="e">
        <f>'工作表1'!N12</f>
        <v>#REF!</v>
      </c>
      <c r="O10" s="21" t="e">
        <f>'工作表1'!O12</f>
        <v>#REF!</v>
      </c>
      <c r="P10" s="21" t="e">
        <f>'工作表1'!P12</f>
        <v>#REF!</v>
      </c>
      <c r="Q10" s="21" t="e">
        <f>'工作表1'!Q12</f>
        <v>#REF!</v>
      </c>
      <c r="R10" s="21" t="e">
        <f>'工作表1'!R12</f>
        <v>#REF!</v>
      </c>
      <c r="S10" s="21" t="e">
        <f>'工作表1'!S12</f>
        <v>#REF!</v>
      </c>
      <c r="T10" s="21" t="e">
        <f>'工作表1'!T12</f>
        <v>#REF!</v>
      </c>
      <c r="U10" s="21" t="e">
        <f>'工作表1'!U12</f>
        <v>#REF!</v>
      </c>
      <c r="V10" s="21" t="e">
        <f>'工作表1'!V12</f>
        <v>#REF!</v>
      </c>
      <c r="W10" s="21" t="e">
        <f>'工作表1'!W12</f>
        <v>#REF!</v>
      </c>
      <c r="X10" s="21" t="e">
        <f>'工作表1'!X12</f>
        <v>#REF!</v>
      </c>
      <c r="Y10" s="21" t="e">
        <f>'工作表1'!Y12</f>
        <v>#REF!</v>
      </c>
      <c r="Z10" s="21" t="e">
        <f>'工作表1'!Z12</f>
        <v>#REF!</v>
      </c>
      <c r="AA10" s="21" t="e">
        <f>'工作表1'!AA12</f>
        <v>#REF!</v>
      </c>
      <c r="AB10" s="21" t="e">
        <f>'工作表1'!AB12</f>
        <v>#REF!</v>
      </c>
      <c r="AC10" s="26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ht="30.0480769230769" customHeight="true">
      <c r="A11" s="6" t="s">
        <v>9</v>
      </c>
      <c r="B11" s="17" t="e">
        <f>SUM(C11:AB11)</f>
        <v>#REF!</v>
      </c>
      <c r="C11" s="21" t="e">
        <f>'工作表1'!C13</f>
        <v>#REF!</v>
      </c>
      <c r="D11" s="21" t="e">
        <f>'工作表1'!D13</f>
        <v>#REF!</v>
      </c>
      <c r="E11" s="21" t="e">
        <f>'工作表1'!E13</f>
        <v>#REF!</v>
      </c>
      <c r="F11" s="21" t="e">
        <f>'工作表1'!F13</f>
        <v>#REF!</v>
      </c>
      <c r="G11" s="21" t="e">
        <f>'工作表1'!G13</f>
        <v>#REF!</v>
      </c>
      <c r="H11" s="21" t="e">
        <f>'工作表1'!H13</f>
        <v>#REF!</v>
      </c>
      <c r="I11" s="21" t="e">
        <f>'工作表1'!I13</f>
        <v>#REF!</v>
      </c>
      <c r="J11" s="21" t="e">
        <f>'工作表1'!J13</f>
        <v>#REF!</v>
      </c>
      <c r="K11" s="21" t="e">
        <f>'工作表1'!K13</f>
        <v>#REF!</v>
      </c>
      <c r="L11" s="21" t="e">
        <f>'工作表1'!L13</f>
        <v>#REF!</v>
      </c>
      <c r="M11" s="21" t="e">
        <f>'工作表1'!M13</f>
        <v>#REF!</v>
      </c>
      <c r="N11" s="21" t="e">
        <f>'工作表1'!N13</f>
        <v>#REF!</v>
      </c>
      <c r="O11" s="21" t="e">
        <f>'工作表1'!O13</f>
        <v>#REF!</v>
      </c>
      <c r="P11" s="21" t="e">
        <f>'工作表1'!P13</f>
        <v>#REF!</v>
      </c>
      <c r="Q11" s="21" t="e">
        <f>'工作表1'!Q13</f>
        <v>#REF!</v>
      </c>
      <c r="R11" s="21" t="e">
        <f>'工作表1'!R13</f>
        <v>#REF!</v>
      </c>
      <c r="S11" s="21" t="e">
        <f>'工作表1'!S13</f>
        <v>#REF!</v>
      </c>
      <c r="T11" s="21" t="e">
        <f>'工作表1'!T13</f>
        <v>#REF!</v>
      </c>
      <c r="U11" s="21" t="e">
        <f>'工作表1'!U13</f>
        <v>#REF!</v>
      </c>
      <c r="V11" s="21" t="e">
        <f>'工作表1'!V13</f>
        <v>#REF!</v>
      </c>
      <c r="W11" s="21" t="e">
        <f>'工作表1'!W13</f>
        <v>#REF!</v>
      </c>
      <c r="X11" s="21" t="e">
        <f>'工作表1'!X13</f>
        <v>#REF!</v>
      </c>
      <c r="Y11" s="21" t="e">
        <f>'工作表1'!Y13</f>
        <v>#REF!</v>
      </c>
      <c r="Z11" s="21" t="e">
        <f>'工作表1'!Z13</f>
        <v>#REF!</v>
      </c>
      <c r="AA11" s="21" t="e">
        <f>'工作表1'!AA13</f>
        <v>#REF!</v>
      </c>
      <c r="AB11" s="21" t="e">
        <f>'工作表1'!AB13</f>
        <v>#REF!</v>
      </c>
      <c r="AC11" s="26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ht="30.0480769230769" customHeight="true">
      <c r="A12" s="6" t="s">
        <v>10</v>
      </c>
      <c r="B12" s="17" t="e">
        <f>SUM(C12:AB12)</f>
        <v>#REF!</v>
      </c>
      <c r="C12" s="21" t="e">
        <f>'工作表1'!C14</f>
        <v>#REF!</v>
      </c>
      <c r="D12" s="21" t="e">
        <f>'工作表1'!D14</f>
        <v>#REF!</v>
      </c>
      <c r="E12" s="21" t="e">
        <f>'工作表1'!E14</f>
        <v>#REF!</v>
      </c>
      <c r="F12" s="21" t="e">
        <f>'工作表1'!F14</f>
        <v>#REF!</v>
      </c>
      <c r="G12" s="21" t="e">
        <f>'工作表1'!G14</f>
        <v>#REF!</v>
      </c>
      <c r="H12" s="21" t="e">
        <f>'工作表1'!H14</f>
        <v>#REF!</v>
      </c>
      <c r="I12" s="21" t="e">
        <f>'工作表1'!I14</f>
        <v>#REF!</v>
      </c>
      <c r="J12" s="21" t="e">
        <f>'工作表1'!J14</f>
        <v>#REF!</v>
      </c>
      <c r="K12" s="21" t="e">
        <f>'工作表1'!K14</f>
        <v>#REF!</v>
      </c>
      <c r="L12" s="21" t="e">
        <f>'工作表1'!L14</f>
        <v>#REF!</v>
      </c>
      <c r="M12" s="21" t="e">
        <f>'工作表1'!M14</f>
        <v>#REF!</v>
      </c>
      <c r="N12" s="21" t="e">
        <f>'工作表1'!N14</f>
        <v>#REF!</v>
      </c>
      <c r="O12" s="21" t="e">
        <f>'工作表1'!O14</f>
        <v>#REF!</v>
      </c>
      <c r="P12" s="21" t="e">
        <f>'工作表1'!P14</f>
        <v>#REF!</v>
      </c>
      <c r="Q12" s="21" t="e">
        <f>'工作表1'!Q14</f>
        <v>#REF!</v>
      </c>
      <c r="R12" s="21" t="e">
        <f>'工作表1'!R14</f>
        <v>#REF!</v>
      </c>
      <c r="S12" s="21" t="e">
        <f>'工作表1'!S14</f>
        <v>#REF!</v>
      </c>
      <c r="T12" s="21" t="e">
        <f>'工作表1'!T14</f>
        <v>#REF!</v>
      </c>
      <c r="U12" s="21" t="e">
        <f>'工作表1'!U14</f>
        <v>#REF!</v>
      </c>
      <c r="V12" s="21" t="e">
        <f>'工作表1'!V14</f>
        <v>#REF!</v>
      </c>
      <c r="W12" s="21" t="e">
        <f>'工作表1'!W14</f>
        <v>#REF!</v>
      </c>
      <c r="X12" s="21" t="e">
        <f>'工作表1'!X14</f>
        <v>#REF!</v>
      </c>
      <c r="Y12" s="21" t="e">
        <f>'工作表1'!Y14</f>
        <v>#REF!</v>
      </c>
      <c r="Z12" s="21" t="e">
        <f>'工作表1'!Z14</f>
        <v>#REF!</v>
      </c>
      <c r="AA12" s="21" t="e">
        <f>'工作表1'!AA14</f>
        <v>#REF!</v>
      </c>
      <c r="AB12" s="21" t="e">
        <f>'工作表1'!AB14</f>
        <v>#REF!</v>
      </c>
      <c r="AC12" s="26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ht="30.0480769230769" customHeight="true">
      <c r="A13" s="6" t="s">
        <v>11</v>
      </c>
      <c r="B13" s="17" t="e">
        <f>SUM(C13:AB13)</f>
        <v>#REF!</v>
      </c>
      <c r="C13" s="21" t="e">
        <f>'工作表1'!C15</f>
        <v>#REF!</v>
      </c>
      <c r="D13" s="21" t="e">
        <f>'工作表1'!D15</f>
        <v>#REF!</v>
      </c>
      <c r="E13" s="21" t="e">
        <f>'工作表1'!E15</f>
        <v>#REF!</v>
      </c>
      <c r="F13" s="21" t="e">
        <f>'工作表1'!F15</f>
        <v>#REF!</v>
      </c>
      <c r="G13" s="21" t="e">
        <f>'工作表1'!G15</f>
        <v>#REF!</v>
      </c>
      <c r="H13" s="21" t="e">
        <f>'工作表1'!H15</f>
        <v>#REF!</v>
      </c>
      <c r="I13" s="21" t="e">
        <f>'工作表1'!I15</f>
        <v>#REF!</v>
      </c>
      <c r="J13" s="21" t="e">
        <f>'工作表1'!J15</f>
        <v>#REF!</v>
      </c>
      <c r="K13" s="21" t="e">
        <f>'工作表1'!K15</f>
        <v>#REF!</v>
      </c>
      <c r="L13" s="21" t="e">
        <f>'工作表1'!L15</f>
        <v>#REF!</v>
      </c>
      <c r="M13" s="21" t="e">
        <f>'工作表1'!M15</f>
        <v>#REF!</v>
      </c>
      <c r="N13" s="21" t="e">
        <f>'工作表1'!N15</f>
        <v>#REF!</v>
      </c>
      <c r="O13" s="21" t="e">
        <f>'工作表1'!O15</f>
        <v>#REF!</v>
      </c>
      <c r="P13" s="21" t="e">
        <f>'工作表1'!P15</f>
        <v>#REF!</v>
      </c>
      <c r="Q13" s="21" t="e">
        <f>'工作表1'!Q15</f>
        <v>#REF!</v>
      </c>
      <c r="R13" s="21" t="e">
        <f>'工作表1'!R15</f>
        <v>#REF!</v>
      </c>
      <c r="S13" s="21" t="e">
        <f>'工作表1'!S15</f>
        <v>#REF!</v>
      </c>
      <c r="T13" s="21" t="e">
        <f>'工作表1'!T15</f>
        <v>#REF!</v>
      </c>
      <c r="U13" s="21" t="e">
        <f>'工作表1'!U15</f>
        <v>#REF!</v>
      </c>
      <c r="V13" s="21" t="e">
        <f>'工作表1'!V15</f>
        <v>#REF!</v>
      </c>
      <c r="W13" s="21" t="e">
        <f>'工作表1'!W15</f>
        <v>#REF!</v>
      </c>
      <c r="X13" s="21" t="e">
        <f>'工作表1'!X15</f>
        <v>#REF!</v>
      </c>
      <c r="Y13" s="21" t="e">
        <f>'工作表1'!Y15</f>
        <v>#REF!</v>
      </c>
      <c r="Z13" s="21" t="e">
        <f>'工作表1'!Z15</f>
        <v>#REF!</v>
      </c>
      <c r="AA13" s="21" t="e">
        <f>'工作表1'!AA15</f>
        <v>#REF!</v>
      </c>
      <c r="AB13" s="21" t="e">
        <f>'工作表1'!AB15</f>
        <v>#REF!</v>
      </c>
      <c r="AC13" s="26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ht="30.0480769230769" customHeight="true">
      <c r="A14" s="6" t="s">
        <v>12</v>
      </c>
      <c r="B14" s="17" t="e">
        <f>SUM(C14:AB14)</f>
        <v>#REF!</v>
      </c>
      <c r="C14" s="21" t="e">
        <f>'工作表1'!C16</f>
        <v>#REF!</v>
      </c>
      <c r="D14" s="21" t="e">
        <f>'工作表1'!D16</f>
        <v>#REF!</v>
      </c>
      <c r="E14" s="21" t="e">
        <f>'工作表1'!E16</f>
        <v>#REF!</v>
      </c>
      <c r="F14" s="21" t="e">
        <f>'工作表1'!F16</f>
        <v>#REF!</v>
      </c>
      <c r="G14" s="21" t="e">
        <f>'工作表1'!G16</f>
        <v>#REF!</v>
      </c>
      <c r="H14" s="21" t="e">
        <f>'工作表1'!H16</f>
        <v>#REF!</v>
      </c>
      <c r="I14" s="21" t="e">
        <f>'工作表1'!I16</f>
        <v>#REF!</v>
      </c>
      <c r="J14" s="21" t="e">
        <f>'工作表1'!J16</f>
        <v>#REF!</v>
      </c>
      <c r="K14" s="21" t="e">
        <f>'工作表1'!K16</f>
        <v>#REF!</v>
      </c>
      <c r="L14" s="21" t="e">
        <f>'工作表1'!L16</f>
        <v>#REF!</v>
      </c>
      <c r="M14" s="21" t="e">
        <f>'工作表1'!M16</f>
        <v>#REF!</v>
      </c>
      <c r="N14" s="21" t="e">
        <f>'工作表1'!N16</f>
        <v>#REF!</v>
      </c>
      <c r="O14" s="21" t="e">
        <f>'工作表1'!O16</f>
        <v>#REF!</v>
      </c>
      <c r="P14" s="21" t="e">
        <f>'工作表1'!P16</f>
        <v>#REF!</v>
      </c>
      <c r="Q14" s="21" t="e">
        <f>'工作表1'!Q16</f>
        <v>#REF!</v>
      </c>
      <c r="R14" s="21" t="e">
        <f>'工作表1'!R16</f>
        <v>#REF!</v>
      </c>
      <c r="S14" s="21" t="e">
        <f>'工作表1'!S16</f>
        <v>#REF!</v>
      </c>
      <c r="T14" s="21" t="e">
        <f>'工作表1'!T16</f>
        <v>#REF!</v>
      </c>
      <c r="U14" s="21" t="e">
        <f>'工作表1'!U16</f>
        <v>#REF!</v>
      </c>
      <c r="V14" s="21" t="e">
        <f>'工作表1'!V16</f>
        <v>#REF!</v>
      </c>
      <c r="W14" s="21" t="e">
        <f>'工作表1'!W16</f>
        <v>#REF!</v>
      </c>
      <c r="X14" s="21" t="e">
        <f>'工作表1'!X16</f>
        <v>#REF!</v>
      </c>
      <c r="Y14" s="21" t="e">
        <f>'工作表1'!Y16</f>
        <v>#REF!</v>
      </c>
      <c r="Z14" s="21" t="e">
        <f>'工作表1'!Z16</f>
        <v>#REF!</v>
      </c>
      <c r="AA14" s="21" t="e">
        <f>'工作表1'!AA16</f>
        <v>#REF!</v>
      </c>
      <c r="AB14" s="21" t="e">
        <f>'工作表1'!AB16</f>
        <v>#REF!</v>
      </c>
      <c r="AC14" s="26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ht="30.0480769230769" customHeight="true">
      <c r="A15" s="7" t="s">
        <v>13</v>
      </c>
      <c r="B15" s="18" t="e">
        <f>SUM(C15:AB15)</f>
        <v>#REF!</v>
      </c>
      <c r="C15" s="22" t="e">
        <f>'工作表1'!C17</f>
        <v>#REF!</v>
      </c>
      <c r="D15" s="22" t="e">
        <f>'工作表1'!D17</f>
        <v>#REF!</v>
      </c>
      <c r="E15" s="22" t="e">
        <f>'工作表1'!E17</f>
        <v>#REF!</v>
      </c>
      <c r="F15" s="22" t="e">
        <f>'工作表1'!F17</f>
        <v>#REF!</v>
      </c>
      <c r="G15" s="22" t="e">
        <f>'工作表1'!G17</f>
        <v>#REF!</v>
      </c>
      <c r="H15" s="22" t="e">
        <f>'工作表1'!H17</f>
        <v>#REF!</v>
      </c>
      <c r="I15" s="22" t="e">
        <f>'工作表1'!I17</f>
        <v>#REF!</v>
      </c>
      <c r="J15" s="22" t="e">
        <f>'工作表1'!J17</f>
        <v>#REF!</v>
      </c>
      <c r="K15" s="22" t="e">
        <f>'工作表1'!K17</f>
        <v>#REF!</v>
      </c>
      <c r="L15" s="22" t="e">
        <f>'工作表1'!L17</f>
        <v>#REF!</v>
      </c>
      <c r="M15" s="22" t="e">
        <f>'工作表1'!M17</f>
        <v>#REF!</v>
      </c>
      <c r="N15" s="22" t="e">
        <f>'工作表1'!N17</f>
        <v>#REF!</v>
      </c>
      <c r="O15" s="22" t="e">
        <f>'工作表1'!O17</f>
        <v>#REF!</v>
      </c>
      <c r="P15" s="22" t="e">
        <f>'工作表1'!P17</f>
        <v>#REF!</v>
      </c>
      <c r="Q15" s="22" t="e">
        <f>'工作表1'!Q17</f>
        <v>#REF!</v>
      </c>
      <c r="R15" s="22" t="e">
        <f>'工作表1'!R17</f>
        <v>#REF!</v>
      </c>
      <c r="S15" s="22" t="e">
        <f>'工作表1'!S17</f>
        <v>#REF!</v>
      </c>
      <c r="T15" s="22" t="e">
        <f>'工作表1'!T17</f>
        <v>#REF!</v>
      </c>
      <c r="U15" s="22" t="e">
        <f>'工作表1'!U17</f>
        <v>#REF!</v>
      </c>
      <c r="V15" s="22" t="e">
        <f>'工作表1'!V17</f>
        <v>#REF!</v>
      </c>
      <c r="W15" s="22" t="e">
        <f>'工作表1'!W17</f>
        <v>#REF!</v>
      </c>
      <c r="X15" s="22" t="e">
        <f>'工作表1'!X17</f>
        <v>#REF!</v>
      </c>
      <c r="Y15" s="22" t="e">
        <f>'工作表1'!Y17</f>
        <v>#REF!</v>
      </c>
      <c r="Z15" s="22" t="e">
        <f>'工作表1'!Z17</f>
        <v>#REF!</v>
      </c>
      <c r="AA15" s="22" t="e">
        <f>'工作表1'!AA17</f>
        <v>#REF!</v>
      </c>
      <c r="AB15" s="22" t="e">
        <f>'工作表1'!AB17</f>
        <v>#REF!</v>
      </c>
      <c r="AC15" s="26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>
      <c r="A16" s="8"/>
      <c r="B16" s="8"/>
      <c r="C16" s="8"/>
      <c r="D16" s="8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30"/>
      <c r="W16" s="30"/>
      <c r="X16" s="30"/>
      <c r="Y16" s="33" t="e">
        <f>"中華"&amp;LEFT('工作表1'!A2, 12)&amp;"編製"</f>
        <v>#REF!</v>
      </c>
      <c r="Z16" s="33"/>
      <c r="AA16" s="33"/>
      <c r="AB16" s="33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>
      <c r="A17" s="9" t="s">
        <v>14</v>
      </c>
      <c r="B17" s="10"/>
      <c r="C17" s="10"/>
      <c r="D17" s="10"/>
      <c r="E17" s="24" t="s">
        <v>22</v>
      </c>
      <c r="F17" s="11"/>
      <c r="G17" s="11"/>
      <c r="H17" s="26"/>
      <c r="I17" s="26"/>
      <c r="J17" s="26"/>
      <c r="K17" s="25" t="s">
        <v>29</v>
      </c>
      <c r="L17" s="25"/>
      <c r="M17" s="25"/>
      <c r="N17" s="26"/>
      <c r="O17" s="26"/>
      <c r="P17" s="11"/>
      <c r="Q17" s="11"/>
      <c r="R17" s="24" t="s">
        <v>38</v>
      </c>
      <c r="S17" s="24"/>
      <c r="T17" s="26"/>
      <c r="U17" s="26"/>
      <c r="V17" s="11"/>
      <c r="W17" s="11"/>
      <c r="X17" s="11"/>
      <c r="Y17" s="11"/>
      <c r="Z17" s="11"/>
      <c r="AA17" s="11"/>
      <c r="AB17" s="36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>
      <c r="A18" s="9"/>
      <c r="B18" s="10"/>
      <c r="C18" s="10"/>
      <c r="D18" s="10"/>
      <c r="E18" s="24"/>
      <c r="F18" s="11"/>
      <c r="G18" s="11"/>
      <c r="H18" s="26"/>
      <c r="I18" s="26"/>
      <c r="J18" s="26"/>
      <c r="K18" s="25" t="s">
        <v>30</v>
      </c>
      <c r="L18" s="25"/>
      <c r="M18" s="25"/>
      <c r="N18" s="26"/>
      <c r="O18" s="26"/>
      <c r="P18" s="11"/>
      <c r="Q18" s="11"/>
      <c r="R18" s="24"/>
      <c r="S18" s="24"/>
      <c r="T18" s="26"/>
      <c r="U18" s="26"/>
      <c r="V18" s="26"/>
      <c r="W18" s="26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>
      <c r="A19" s="10"/>
      <c r="B19" s="10"/>
      <c r="C19" s="10"/>
      <c r="D19" s="10"/>
      <c r="E19" s="11"/>
      <c r="F19" s="25"/>
      <c r="G19" s="11"/>
      <c r="H19" s="26"/>
      <c r="I19" s="26"/>
      <c r="J19" s="26"/>
      <c r="K19" s="26"/>
      <c r="L19" s="10"/>
      <c r="M19" s="26"/>
      <c r="N19" s="26"/>
      <c r="O19" s="26"/>
      <c r="P19" s="26"/>
      <c r="Q19" s="10"/>
      <c r="R19" s="26"/>
      <c r="S19" s="26"/>
      <c r="T19" s="26"/>
      <c r="U19" s="26"/>
      <c r="V19" s="26"/>
      <c r="W19" s="26"/>
      <c r="X19" s="11"/>
      <c r="Y19" s="11"/>
      <c r="Z19" s="11"/>
      <c r="AA19" s="11"/>
      <c r="AB19" s="11"/>
      <c r="AC19" s="11"/>
      <c r="AD19" s="37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>
      <c r="A20" s="9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26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>
      <c r="A21" s="9" t="s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26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>
      <c r="A22" s="11"/>
      <c r="B22" s="1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9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>
      <c r="A23" s="11"/>
      <c r="B23" s="1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9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9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9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9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9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9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9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9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9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9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9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9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>
    <mergeCell ref="Y16:AB16"/>
    <mergeCell ref="K4:O4"/>
    <mergeCell ref="W1:X1"/>
    <mergeCell ref="Y1:AB1"/>
    <mergeCell ref="W2:X2"/>
    <mergeCell ref="Y2:AB2"/>
    <mergeCell ref="A3:AB3"/>
    <mergeCell ref="A20:AB20"/>
    <mergeCell ref="A21:AB21"/>
    <mergeCell ref="A17:A18"/>
    <mergeCell ref="K17:M17"/>
    <mergeCell ref="K18:M18"/>
    <mergeCell ref="E17:E18"/>
    <mergeCell ref="R17:S18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B43"/>
  <sheetViews>
    <sheetView zoomScale="100" topLeftCell="A1" workbookViewId="0" showGridLines="true" showRowColHeaders="true"/>
  </sheetViews>
  <sheetFormatPr customHeight="false" defaultColWidth="9.28125" defaultRowHeight="15"/>
  <sheetData>
    <row r="1">
      <c r="A1" t="s">
        <v>54</v>
      </c>
      <c r="B1" t="s">
        <v>47</v>
      </c>
      <c r="C1" t="s">
        <v>73</v>
      </c>
      <c r="D1" t="s">
        <v>17</v>
      </c>
      <c r="E1" t="s">
        <v>77</v>
      </c>
      <c r="F1" t="s">
        <v>56</v>
      </c>
    </row>
    <row r="2">
      <c r="A2" t="s">
        <v>55</v>
      </c>
      <c r="B2" t="s">
        <v>71</v>
      </c>
      <c r="C2" t="s">
        <v>74</v>
      </c>
    </row>
    <row r="5">
      <c r="A5" t="s">
        <v>2</v>
      </c>
    </row>
    <row r="6">
      <c r="A6" t="s">
        <v>56</v>
      </c>
    </row>
    <row r="7">
      <c r="A7" t="s">
        <v>57</v>
      </c>
      <c r="B7" t="s">
        <v>72</v>
      </c>
      <c r="C7" t="s">
        <v>75</v>
      </c>
      <c r="D7" t="s">
        <v>76</v>
      </c>
      <c r="E7" t="s">
        <v>78</v>
      </c>
      <c r="F7" t="s">
        <v>79</v>
      </c>
      <c r="G7" t="s">
        <v>80</v>
      </c>
      <c r="H7" t="s">
        <v>81</v>
      </c>
      <c r="I7" t="s">
        <v>82</v>
      </c>
      <c r="J7" t="s">
        <v>83</v>
      </c>
      <c r="K7" t="s">
        <v>84</v>
      </c>
      <c r="L7" t="s">
        <v>85</v>
      </c>
      <c r="M7" t="s">
        <v>86</v>
      </c>
      <c r="N7" t="s">
        <v>87</v>
      </c>
      <c r="O7" t="s">
        <v>88</v>
      </c>
      <c r="P7" t="s">
        <v>89</v>
      </c>
      <c r="Q7" t="s">
        <v>90</v>
      </c>
      <c r="R7" t="s">
        <v>91</v>
      </c>
      <c r="S7" t="s">
        <v>92</v>
      </c>
      <c r="T7" t="s">
        <v>93</v>
      </c>
      <c r="U7" t="s">
        <v>94</v>
      </c>
      <c r="V7" t="s">
        <v>95</v>
      </c>
      <c r="W7" t="s">
        <v>96</v>
      </c>
      <c r="X7" t="s">
        <v>98</v>
      </c>
      <c r="Y7" t="s">
        <v>99</v>
      </c>
      <c r="Z7" t="s">
        <v>100</v>
      </c>
      <c r="AA7" t="s">
        <v>101</v>
      </c>
      <c r="AB7" t="s">
        <v>102</v>
      </c>
    </row>
    <row r="8">
      <c r="A8" t="s">
        <v>58</v>
      </c>
      <c r="B8" t="n">
        <v>28463</v>
      </c>
      <c r="C8" t="n">
        <v>21571</v>
      </c>
      <c r="D8" t="n">
        <v>944</v>
      </c>
      <c r="E8" t="n">
        <v>1975</v>
      </c>
      <c r="F8" t="n">
        <v>704</v>
      </c>
      <c r="G8" t="n">
        <v>377</v>
      </c>
      <c r="H8" t="n">
        <v>252</v>
      </c>
      <c r="I8" t="n">
        <v>210</v>
      </c>
      <c r="J8" t="n">
        <v>778</v>
      </c>
      <c r="K8" t="n">
        <v>272</v>
      </c>
      <c r="L8" t="n">
        <v>495</v>
      </c>
      <c r="M8" t="n">
        <v>312</v>
      </c>
      <c r="N8" t="n">
        <v>104</v>
      </c>
      <c r="O8" t="n">
        <v>44</v>
      </c>
      <c r="P8" t="n">
        <v>43</v>
      </c>
      <c r="Q8" t="n">
        <v>46</v>
      </c>
      <c r="R8" t="n">
        <v>48</v>
      </c>
      <c r="S8" t="n">
        <v>36</v>
      </c>
      <c r="T8" t="n">
        <v>37</v>
      </c>
      <c r="U8" t="n">
        <v>34</v>
      </c>
      <c r="V8" t="n">
        <v>40</v>
      </c>
      <c r="W8" t="n">
        <v>29</v>
      </c>
      <c r="X8" t="n">
        <v>25</v>
      </c>
      <c r="Y8" t="n">
        <v>12</v>
      </c>
      <c r="Z8" t="n">
        <v>20</v>
      </c>
      <c r="AA8" t="n">
        <v>12</v>
      </c>
      <c r="AB8" t="n">
        <v>43</v>
      </c>
    </row>
    <row r="9">
      <c r="A9" t="s">
        <v>59</v>
      </c>
      <c r="B9" t="n">
        <v>4553</v>
      </c>
      <c r="C9" t="n">
        <v>4031</v>
      </c>
      <c r="D9" t="n">
        <v>92</v>
      </c>
      <c r="E9" t="n">
        <v>151</v>
      </c>
      <c r="F9" t="n">
        <v>80</v>
      </c>
      <c r="G9" t="n">
        <v>45</v>
      </c>
      <c r="H9" t="n">
        <v>23</v>
      </c>
      <c r="I9" t="n">
        <v>12</v>
      </c>
      <c r="J9" t="n">
        <v>47</v>
      </c>
      <c r="K9" t="n">
        <v>22</v>
      </c>
      <c r="L9" t="n">
        <v>28</v>
      </c>
      <c r="M9" t="n">
        <v>10</v>
      </c>
      <c r="N9" t="n">
        <v>7</v>
      </c>
      <c r="O9" t="n">
        <v>1</v>
      </c>
      <c r="P9" t="n">
        <v>0</v>
      </c>
      <c r="Q9" t="n">
        <v>2</v>
      </c>
      <c r="R9" t="n">
        <v>1</v>
      </c>
      <c r="S9" t="n">
        <v>0</v>
      </c>
      <c r="T9" t="n">
        <v>0</v>
      </c>
      <c r="U9" t="n">
        <v>0</v>
      </c>
      <c r="V9" t="n">
        <v>0</v>
      </c>
      <c r="W9" t="n">
        <v>1</v>
      </c>
      <c r="X9" t="n">
        <v>0</v>
      </c>
      <c r="Y9" t="n">
        <v>0</v>
      </c>
      <c r="Z9" t="n">
        <v>0</v>
      </c>
      <c r="AA9" t="n">
        <v>0</v>
      </c>
      <c r="AB9" t="n">
        <v>0</v>
      </c>
    </row>
    <row r="10">
      <c r="A10" t="s">
        <v>60</v>
      </c>
      <c r="B10" t="n">
        <v>555</v>
      </c>
      <c r="C10" t="n">
        <v>516</v>
      </c>
      <c r="D10" t="n">
        <v>10</v>
      </c>
      <c r="E10" t="n">
        <v>15</v>
      </c>
      <c r="F10" t="n">
        <v>4</v>
      </c>
      <c r="G10" t="n">
        <v>4</v>
      </c>
      <c r="H10" t="n">
        <v>3</v>
      </c>
      <c r="I10" t="n">
        <v>0</v>
      </c>
      <c r="J10" t="n">
        <v>2</v>
      </c>
      <c r="K10" t="n">
        <v>0</v>
      </c>
      <c r="L10" t="n">
        <v>1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</v>
      </c>
      <c r="AB10" t="n">
        <v>0</v>
      </c>
    </row>
    <row r="11">
      <c r="A11" t="s">
        <v>61</v>
      </c>
      <c r="B11" t="n">
        <v>5747</v>
      </c>
      <c r="C11" t="n">
        <v>5034</v>
      </c>
      <c r="D11" t="n">
        <v>138</v>
      </c>
      <c r="E11" t="n">
        <v>202</v>
      </c>
      <c r="F11" t="n">
        <v>49</v>
      </c>
      <c r="G11" t="n">
        <v>41</v>
      </c>
      <c r="H11" t="n">
        <v>37</v>
      </c>
      <c r="I11" t="n">
        <v>32</v>
      </c>
      <c r="J11" t="n">
        <v>85</v>
      </c>
      <c r="K11" t="n">
        <v>30</v>
      </c>
      <c r="L11" t="n">
        <v>35</v>
      </c>
      <c r="M11" t="n">
        <v>49</v>
      </c>
      <c r="N11" t="n">
        <v>3</v>
      </c>
      <c r="O11" t="n">
        <v>2</v>
      </c>
      <c r="P11" t="n">
        <v>2</v>
      </c>
      <c r="Q11" t="n">
        <v>2</v>
      </c>
      <c r="R11" t="n">
        <v>1</v>
      </c>
      <c r="S11" t="n">
        <v>0</v>
      </c>
      <c r="T11" t="n">
        <v>1</v>
      </c>
      <c r="U11" t="n">
        <v>1</v>
      </c>
      <c r="V11" t="n">
        <v>1</v>
      </c>
      <c r="W11" t="n">
        <v>1</v>
      </c>
      <c r="X11" t="n">
        <v>1</v>
      </c>
      <c r="Y11" t="n">
        <v>0</v>
      </c>
      <c r="Z11" t="n">
        <v>0</v>
      </c>
      <c r="AA11" t="n">
        <v>0</v>
      </c>
      <c r="AB11" t="n">
        <v>0</v>
      </c>
    </row>
    <row r="12">
      <c r="A12" t="s">
        <v>62</v>
      </c>
      <c r="B12" t="n">
        <v>4241</v>
      </c>
      <c r="C12" t="n">
        <v>3770</v>
      </c>
      <c r="D12" t="n">
        <v>156</v>
      </c>
      <c r="E12" t="n">
        <v>104</v>
      </c>
      <c r="F12" t="n">
        <v>93</v>
      </c>
      <c r="G12" t="n">
        <v>43</v>
      </c>
      <c r="H12" t="n">
        <v>31</v>
      </c>
      <c r="I12" t="n">
        <v>10</v>
      </c>
      <c r="J12" t="n">
        <v>12</v>
      </c>
      <c r="K12" t="n">
        <v>5</v>
      </c>
      <c r="L12" t="n">
        <v>4</v>
      </c>
      <c r="M12" t="n">
        <v>11</v>
      </c>
      <c r="N12" t="n">
        <v>1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1</v>
      </c>
      <c r="X12" t="n">
        <v>0</v>
      </c>
      <c r="Y12" t="n">
        <v>0</v>
      </c>
      <c r="Z12" t="n">
        <v>0</v>
      </c>
      <c r="AA12" t="n">
        <v>0</v>
      </c>
      <c r="AB12" t="n">
        <v>0</v>
      </c>
    </row>
    <row r="13">
      <c r="A13" t="s">
        <v>63</v>
      </c>
      <c r="B13" t="n">
        <v>1938</v>
      </c>
      <c r="C13" t="n">
        <v>1843</v>
      </c>
      <c r="D13" t="n">
        <v>30</v>
      </c>
      <c r="E13" t="n">
        <v>33</v>
      </c>
      <c r="F13" t="n">
        <v>15</v>
      </c>
      <c r="G13" t="n">
        <v>6</v>
      </c>
      <c r="H13" t="n">
        <v>5</v>
      </c>
      <c r="I13" t="n">
        <v>1</v>
      </c>
      <c r="J13" t="n">
        <v>3</v>
      </c>
      <c r="K13" t="n">
        <v>1</v>
      </c>
      <c r="L13" t="n">
        <v>0</v>
      </c>
      <c r="M13" t="n">
        <v>0</v>
      </c>
      <c r="N13" t="n">
        <v>1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  <c r="AB13" t="n">
        <v>0</v>
      </c>
    </row>
    <row r="14">
      <c r="A14" t="s">
        <v>64</v>
      </c>
      <c r="B14" t="n">
        <v>4376</v>
      </c>
      <c r="C14" t="n">
        <v>2928</v>
      </c>
      <c r="D14" t="n">
        <v>149</v>
      </c>
      <c r="E14" t="n">
        <v>302</v>
      </c>
      <c r="F14" t="n">
        <v>110</v>
      </c>
      <c r="G14" t="n">
        <v>75</v>
      </c>
      <c r="H14" t="n">
        <v>34</v>
      </c>
      <c r="I14" t="n">
        <v>33</v>
      </c>
      <c r="J14" t="n">
        <v>148</v>
      </c>
      <c r="K14" t="n">
        <v>59</v>
      </c>
      <c r="L14" t="n">
        <v>171</v>
      </c>
      <c r="M14" t="n">
        <v>82</v>
      </c>
      <c r="N14" t="n">
        <v>36</v>
      </c>
      <c r="O14" t="n">
        <v>15</v>
      </c>
      <c r="P14" t="n">
        <v>19</v>
      </c>
      <c r="Q14" t="n">
        <v>22</v>
      </c>
      <c r="R14" t="n">
        <v>20</v>
      </c>
      <c r="S14" t="n">
        <v>16</v>
      </c>
      <c r="T14" t="n">
        <v>17</v>
      </c>
      <c r="U14" t="n">
        <v>25</v>
      </c>
      <c r="V14" t="n">
        <v>20</v>
      </c>
      <c r="W14" t="n">
        <v>16</v>
      </c>
      <c r="X14" t="n">
        <v>16</v>
      </c>
      <c r="Y14" t="n">
        <v>7</v>
      </c>
      <c r="Z14" t="n">
        <v>14</v>
      </c>
      <c r="AA14" t="n">
        <v>10</v>
      </c>
      <c r="AB14" t="n">
        <v>32</v>
      </c>
    </row>
    <row r="15">
      <c r="A15" t="s">
        <v>65</v>
      </c>
      <c r="B15" t="n">
        <v>3459</v>
      </c>
      <c r="C15" t="n">
        <v>1550</v>
      </c>
      <c r="D15" t="n">
        <v>152</v>
      </c>
      <c r="E15" t="n">
        <v>645</v>
      </c>
      <c r="F15" t="n">
        <v>179</v>
      </c>
      <c r="G15" t="n">
        <v>83</v>
      </c>
      <c r="H15" t="n">
        <v>66</v>
      </c>
      <c r="I15" t="n">
        <v>74</v>
      </c>
      <c r="J15" t="n">
        <v>304</v>
      </c>
      <c r="K15" t="n">
        <v>83</v>
      </c>
      <c r="L15" t="n">
        <v>130</v>
      </c>
      <c r="M15" t="n">
        <v>66</v>
      </c>
      <c r="N15" t="n">
        <v>25</v>
      </c>
      <c r="O15" t="n">
        <v>11</v>
      </c>
      <c r="P15" t="n">
        <v>12</v>
      </c>
      <c r="Q15" t="n">
        <v>8</v>
      </c>
      <c r="R15" t="n">
        <v>14</v>
      </c>
      <c r="S15" t="n">
        <v>11</v>
      </c>
      <c r="T15" t="n">
        <v>8</v>
      </c>
      <c r="U15" t="n">
        <v>4</v>
      </c>
      <c r="V15" t="n">
        <v>7</v>
      </c>
      <c r="W15" t="n">
        <v>4</v>
      </c>
      <c r="X15" t="n">
        <v>3</v>
      </c>
      <c r="Y15" t="n">
        <v>5</v>
      </c>
      <c r="Z15" t="n">
        <v>3</v>
      </c>
      <c r="AA15" t="n">
        <v>2</v>
      </c>
      <c r="AB15" t="n">
        <v>10</v>
      </c>
    </row>
    <row r="16">
      <c r="A16" t="s">
        <v>66</v>
      </c>
      <c r="B16" t="n">
        <v>3594</v>
      </c>
      <c r="C16" t="n">
        <v>1899</v>
      </c>
      <c r="D16" t="n">
        <v>217</v>
      </c>
      <c r="E16" t="n">
        <v>523</v>
      </c>
      <c r="F16" t="n">
        <v>174</v>
      </c>
      <c r="G16" t="n">
        <v>80</v>
      </c>
      <c r="H16" t="n">
        <v>53</v>
      </c>
      <c r="I16" t="n">
        <v>48</v>
      </c>
      <c r="J16" t="n">
        <v>177</v>
      </c>
      <c r="K16" t="n">
        <v>72</v>
      </c>
      <c r="L16" t="n">
        <v>126</v>
      </c>
      <c r="M16" t="n">
        <v>94</v>
      </c>
      <c r="N16" t="n">
        <v>31</v>
      </c>
      <c r="O16" t="n">
        <v>15</v>
      </c>
      <c r="P16" t="n">
        <v>10</v>
      </c>
      <c r="Q16" t="n">
        <v>12</v>
      </c>
      <c r="R16" t="n">
        <v>12</v>
      </c>
      <c r="S16" t="n">
        <v>9</v>
      </c>
      <c r="T16" t="n">
        <v>11</v>
      </c>
      <c r="U16" t="n">
        <v>4</v>
      </c>
      <c r="V16" t="n">
        <v>12</v>
      </c>
      <c r="W16" t="n">
        <v>6</v>
      </c>
      <c r="X16" t="n">
        <v>5</v>
      </c>
      <c r="Y16" t="n">
        <v>0</v>
      </c>
      <c r="Z16" t="n">
        <v>3</v>
      </c>
      <c r="AA16" t="n">
        <v>0</v>
      </c>
      <c r="AB16" t="n">
        <v>1</v>
      </c>
    </row>
    <row r="17">
      <c r="A17" t="s">
        <v>67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41">
      <c r="A41" t="s">
        <v>68</v>
      </c>
    </row>
    <row r="42">
      <c r="A42" t="s">
        <v>69</v>
      </c>
      <c r="W42" t="s">
        <v>97</v>
      </c>
    </row>
    <row r="43">
      <c r="A43" t="s">
        <v>70</v>
      </c>
    </row>
  </sheetData>
  <pageMargins bottom="0.75" footer="0.3" header="0.3" left="0.7" right="0.7" top="0.75"/>
</worksheet>
</file>