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5720" activeTab="0"/>
  </bookViews>
  <sheets>
    <sheet name="臺中市后里區" sheetId="1" r:id="rId1"/>
  </sheets>
  <definedNames/>
  <calcPr calcId="152511"/>
  <extLst/>
</workbook>
</file>

<file path=xl/sharedStrings.xml><?xml version="1.0" encoding="utf-8"?>
<sst xmlns="http://schemas.openxmlformats.org/spreadsheetml/2006/main" count="60" uniqueCount="40">
  <si>
    <t>公 開 類</t>
  </si>
  <si>
    <t>季  　報</t>
  </si>
  <si>
    <t>臺中市后里區特殊境遇家庭扶助服務</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</si>
  <si>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</si>
  <si>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</si>
  <si>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</si>
  <si>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</si>
  <si>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</si>
  <si>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</si>
  <si>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</si>
  <si>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</si>
  <si>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</si>
  <si>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</si>
  <si>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</si>
  <si>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</si>
  <si>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</si>
  <si>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</si>
  <si>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</si>
  <si>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</si>
  <si>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</si>
  <si>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</si>
  <si>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</si>
  <si>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</si>
  <si>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</si>
  <si>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</si>
  <si>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</si>
  <si>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</si>
  <si>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</si>
  <si>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</si>
  <si>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</si>
  <si>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</si>
  <si>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</si>
  <si>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</si>
  <si>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</si>
  <si>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</si>
  <si>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</si>
  <si>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臺中市后里區公所</t>
  </si>
  <si>
    <t>10730-06-06-3</t>
  </si>
  <si>
    <t>中華民國111年4月1日編製</t>
  </si>
  <si>
    <t>中華民國111年第一季</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</si>
</sst>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0000;&quot;－&quot;"/>
    <numFmt numFmtId="177" formatCode="##,###,##0;\-##,###,##0;&quot;－&quot;"/>
    <numFmt numFmtId="178" formatCode="0.00_ "/>
  </numFmts>
  <fonts count="9">
    <font>
      <sz val="11"/>
      <color theme="1"/>
      <name val="Calibri"/>
      <family val="2"/>
    </font>
    <font>
      <sz val="10"/>
      <name val="Arial"/>
      <family val="2"/>
    </font>
    <font>
      <sz val="9"/>
      <color theme="1"/>
      <name val="Times New Roman"/>
      <family val="1"/>
    </font>
    <font>
      <sz val="12"/>
      <color theme="1"/>
      <name val="Times New Roman"/>
      <family val="1"/>
    </font>
    <font>
      <sz val="12"/>
      <color theme="1"/>
      <name val="新細明體"/>
      <family val="1"/>
    </font>
    <font>
      <sz val="12"/>
      <color theme="1"/>
      <name val="標楷體"/>
      <family val="4"/>
    </font>
    <font>
      <sz val="24"/>
      <color theme="1"/>
      <name val="標楷體"/>
      <family val="4"/>
    </font>
    <font>
      <sz val="10"/>
      <color theme="1"/>
      <name val="Times New Roman"/>
      <family val="1"/>
    </font>
    <font>
      <sz val="9"/>
      <name val="細明體"/>
      <family val="3"/>
    </font>
  </fonts>
  <fills count="4">
    <fill>
      <patternFill/>
    </fill>
    <fill>
      <patternFill patternType="gray125"/>
    </fill>
    <fill>
      <patternFill patternType="solid">
        <fgColor rgb="FFFFFF99"/>
        <bgColor indexed="64"/>
      </patternFill>
    </fill>
    <fill>
      <patternFill patternType="solid">
        <fgColor theme="6" tint="0.5999900102615356"/>
        <bgColor indexed="64"/>
      </patternFill>
    </fill>
  </fills>
  <borders count="29">
    <border>
      <left/>
      <right/>
      <top/>
      <bottom/>
      <diagonal/>
    </border>
    <border>
      <left/>
      <right/>
      <top/>
      <bottom style="medium">
        <color rgb="FF000000"/>
      </bottom>
    </border>
    <border>
      <left/>
      <right style="medium">
        <color rgb="FF000000"/>
      </right>
      <top style="thin">
        <color rgb="FF000000"/>
      </top>
      <bottom style="thin">
        <color rgb="FF000000"/>
      </bottom>
    </border>
    <border>
      <left/>
      <right style="medium">
        <color rgb="FF000000"/>
      </right>
      <top/>
      <bottom style="medium">
        <color rgb="FF000000"/>
      </bottom>
    </border>
    <border>
      <left/>
      <right style="thin">
        <color rgb="FF000000"/>
      </right>
      <top/>
      <bottom style="medium">
        <color rgb="FF000000"/>
      </bottom>
    </border>
    <border>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top/>
      <bottom style="thin">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bottom style="medium">
        <color rgb="FF000000"/>
      </bottom>
    </border>
    <border>
      <left/>
      <right/>
      <top style="medium">
        <color rgb="FF000000"/>
      </top>
      <bottom/>
    </border>
    <border>
      <left/>
      <right style="medium">
        <color rgb="FF000000"/>
      </right>
      <top style="medium">
        <color rgb="FF000000"/>
      </top>
      <bottom/>
    </border>
    <border>
      <left/>
      <right/>
      <top style="medium">
        <color rgb="FF000000"/>
      </top>
      <bottom style="thin">
        <color rgb="FF000000"/>
      </bottom>
    </border>
    <border>
      <left/>
      <right style="thin">
        <color rgb="FF000000"/>
      </right>
      <top style="medium">
        <color rgb="FF000000"/>
      </top>
      <bottom style="thin">
        <color rgb="FF000000"/>
      </bottom>
    </border>
    <border>
      <left/>
      <right/>
      <top style="thin">
        <color rgb="FF000000"/>
      </top>
      <bottom/>
    </border>
    <border>
      <left/>
      <right style="medium">
        <color rgb="FF000000"/>
      </right>
      <top style="medium">
        <color rgb="FF000000"/>
      </top>
      <bottom style="thin">
        <color rgb="FF000000"/>
      </bottom>
    </border>
    <border>
      <left/>
      <right style="thin">
        <color rgb="FF000000"/>
      </right>
      <top style="thin">
        <color rgb="FF000000"/>
      </top>
      <bottom/>
    </border>
    <border>
      <left/>
      <right style="thin">
        <color rgb="FF000000"/>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Protection="0">
      <alignment vertical="center"/>
    </xf>
  </cellStyleXfs>
  <cellXfs count="77">
    <xf numFmtId="0" fontId="0" fillId="0" borderId="0" xfId="0" applyNumberFormat="1" applyFont="1" applyFill="1" applyBorder="1" applyAlignment="1" applyProtection="1">
      <alignment/>
      <protection/>
    </xf>
    <xf numFmtId="0" fontId="5" fillId="0" borderId="0" xfId="20" applyFont="1"/>
    <xf numFmtId="0" fontId="5" fillId="0" borderId="1" xfId="20" applyFont="1" applyBorder="1" applyAlignment="1">
      <alignment horizontal="center" vertical="center" wrapText="1"/>
    </xf>
    <xf numFmtId="0" fontId="5" fillId="0" borderId="0" xfId="21" applyFont="1" applyAlignment="1">
      <alignment horizontal="left" vertical="center"/>
    </xf>
    <xf numFmtId="0" fontId="5" fillId="0" borderId="0" xfId="22" applyFont="1"/>
    <xf numFmtId="0" fontId="5" fillId="0" borderId="0" xfId="22" applyFont="1" applyAlignment="1">
      <alignment horizontal="left"/>
    </xf>
    <xf numFmtId="0" fontId="5" fillId="0" borderId="0" xfId="23" applyFont="1" applyAlignment="1">
      <alignment vertical="center"/>
    </xf>
    <xf numFmtId="176" fontId="5" fillId="0" borderId="2" xfId="20" applyNumberFormat="1" applyFont="1" applyBorder="1" applyAlignment="1">
      <alignment horizontal="left" vertical="center"/>
    </xf>
    <xf numFmtId="176" fontId="5" fillId="0" borderId="2" xfId="20" applyNumberFormat="1" applyFont="1" applyBorder="1" applyAlignment="1">
      <alignment horizontal="left" vertical="center" wrapText="1"/>
    </xf>
    <xf numFmtId="176" fontId="5" fillId="0" borderId="3" xfId="20" applyNumberFormat="1" applyFont="1" applyBorder="1" applyAlignment="1">
      <alignment horizontal="center" vertical="center"/>
    </xf>
    <xf numFmtId="0" fontId="0" fillId="0" borderId="0" xfId="22" applyFont="1"/>
    <xf numFmtId="0" fontId="5" fillId="0" borderId="0" xfId="20" applyFont="1" applyAlignment="1">
      <alignment wrapText="1"/>
    </xf>
    <xf numFmtId="0" fontId="5" fillId="0" borderId="0" xfId="20" applyFont="1" applyAlignment="1">
      <alignment vertical="center" wrapText="1"/>
    </xf>
    <xf numFmtId="0" fontId="5" fillId="0" borderId="4" xfId="20" applyFont="1" applyBorder="1" applyAlignment="1">
      <alignment horizontal="center" vertical="center" wrapText="1"/>
    </xf>
    <xf numFmtId="177" fontId="4" fillId="2" borderId="5" xfId="20" applyNumberFormat="1" applyFont="1" applyFill="1" applyBorder="1" applyAlignment="1">
      <alignment horizontal="right" vertical="center"/>
    </xf>
    <xf numFmtId="177" fontId="4" fillId="2" borderId="6" xfId="20" applyNumberFormat="1" applyFont="1" applyFill="1" applyBorder="1" applyAlignment="1">
      <alignment horizontal="right" vertical="center"/>
    </xf>
    <xf numFmtId="177" fontId="4" fillId="2" borderId="7" xfId="20" applyNumberFormat="1" applyFont="1" applyFill="1" applyBorder="1" applyAlignment="1">
      <alignment horizontal="right" vertical="center"/>
    </xf>
    <xf numFmtId="0" fontId="5" fillId="0" borderId="0" xfId="22" applyFont="1" applyAlignment="1">
      <alignment horizontal="center"/>
    </xf>
    <xf numFmtId="0" fontId="4" fillId="0" borderId="0" xfId="20" applyFont="1"/>
    <xf numFmtId="0" fontId="5" fillId="0" borderId="0" xfId="20" applyFont="1" applyAlignment="1">
      <alignment horizontal="justify" wrapText="1"/>
    </xf>
    <xf numFmtId="0" fontId="6" fillId="0" borderId="0" xfId="20" applyFont="1"/>
    <xf numFmtId="0" fontId="5" fillId="0" borderId="1" xfId="20" applyFont="1" applyBorder="1" applyAlignment="1">
      <alignment horizontal="justify" wrapText="1"/>
    </xf>
    <xf numFmtId="0" fontId="5" fillId="0" borderId="7" xfId="20" applyFont="1" applyBorder="1" applyAlignment="1">
      <alignment horizontal="center" vertical="center" wrapText="1"/>
    </xf>
    <xf numFmtId="177" fontId="4" fillId="2" borderId="8" xfId="20" applyNumberFormat="1" applyFont="1" applyFill="1" applyBorder="1" applyAlignment="1">
      <alignment horizontal="right" vertical="center"/>
    </xf>
    <xf numFmtId="177" fontId="4" fillId="2" borderId="9" xfId="20" applyNumberFormat="1" applyFont="1" applyFill="1" applyBorder="1" applyAlignment="1">
      <alignment horizontal="right" vertical="center"/>
    </xf>
    <xf numFmtId="177" fontId="4" fillId="3" borderId="9" xfId="20" applyNumberFormat="1" applyFont="1" applyFill="1" applyBorder="1" applyAlignment="1">
      <alignment horizontal="right" vertical="center"/>
    </xf>
    <xf numFmtId="177" fontId="4" fillId="0" borderId="9" xfId="20" applyNumberFormat="1" applyFont="1" applyBorder="1" applyAlignment="1">
      <alignment horizontal="right" vertical="center"/>
    </xf>
    <xf numFmtId="177" fontId="4" fillId="0" borderId="10" xfId="20" applyNumberFormat="1" applyFont="1" applyBorder="1" applyAlignment="1">
      <alignment horizontal="right" vertical="center"/>
    </xf>
    <xf numFmtId="177" fontId="4" fillId="0" borderId="5" xfId="20" applyNumberFormat="1" applyFont="1" applyBorder="1" applyAlignment="1">
      <alignment horizontal="right" vertical="center"/>
    </xf>
    <xf numFmtId="0" fontId="4" fillId="0" borderId="0" xfId="22" applyFont="1"/>
    <xf numFmtId="49" fontId="5" fillId="0" borderId="0" xfId="20" applyNumberFormat="1" applyFont="1"/>
    <xf numFmtId="177" fontId="4" fillId="0" borderId="11" xfId="20" applyNumberFormat="1" applyFont="1" applyBorder="1" applyAlignment="1">
      <alignment horizontal="right" vertical="center"/>
    </xf>
    <xf numFmtId="0" fontId="5" fillId="0" borderId="1" xfId="20" applyFont="1" applyBorder="1" applyAlignment="1">
      <alignment horizontal="right"/>
    </xf>
    <xf numFmtId="0" fontId="7" fillId="0" borderId="0" xfId="20" applyFont="1" applyAlignment="1">
      <alignment vertical="top" wrapText="1"/>
    </xf>
    <xf numFmtId="0" fontId="4" fillId="0" borderId="0" xfId="22" applyFont="1" applyAlignment="1">
      <alignment horizontal="left" vertical="center"/>
    </xf>
    <xf numFmtId="177" fontId="4" fillId="2" borderId="12" xfId="20" applyNumberFormat="1" applyFont="1" applyFill="1" applyBorder="1" applyAlignment="1">
      <alignment horizontal="right" vertical="center"/>
    </xf>
    <xf numFmtId="177" fontId="4" fillId="2" borderId="13" xfId="20" applyNumberFormat="1" applyFont="1" applyFill="1" applyBorder="1" applyAlignment="1">
      <alignment horizontal="right" vertical="center"/>
    </xf>
    <xf numFmtId="177" fontId="4" fillId="3" borderId="13" xfId="20" applyNumberFormat="1" applyFont="1" applyFill="1" applyBorder="1" applyAlignment="1">
      <alignment horizontal="right" vertical="center"/>
    </xf>
    <xf numFmtId="177" fontId="4" fillId="0" borderId="14" xfId="20" applyNumberFormat="1" applyFont="1" applyBorder="1" applyAlignment="1">
      <alignment horizontal="right" vertical="center"/>
    </xf>
    <xf numFmtId="177" fontId="4" fillId="0" borderId="15" xfId="20" applyNumberFormat="1" applyFont="1" applyBorder="1" applyAlignment="1">
      <alignment horizontal="right" vertical="center"/>
    </xf>
    <xf numFmtId="0" fontId="3" fillId="0" borderId="0" xfId="20" applyFont="1" applyAlignment="1">
      <alignment horizontal="center" vertical="center"/>
    </xf>
    <xf numFmtId="0" fontId="2" fillId="0" borderId="0" xfId="20" applyFont="1" applyAlignment="1">
      <alignment horizontal="center" vertical="center"/>
    </xf>
    <xf numFmtId="0" fontId="2" fillId="0" borderId="0" xfId="20" applyFont="1"/>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0" fontId="5" fillId="0" borderId="19" xfId="20" applyFont="1" applyBorder="1" applyAlignment="1">
      <alignment horizontal="center" vertical="center"/>
    </xf>
    <xf numFmtId="0" fontId="5" fillId="0" borderId="20" xfId="20" applyFont="1" applyBorder="1" applyAlignment="1">
      <alignment horizontal="left" vertical="center" wrapText="1"/>
    </xf>
    <xf numFmtId="0" fontId="5" fillId="0" borderId="1" xfId="20" applyFont="1" applyBorder="1" applyAlignment="1">
      <alignment horizontal="left" vertical="center" wrapText="1"/>
    </xf>
    <xf numFmtId="0" fontId="5" fillId="0" borderId="20" xfId="20" applyFont="1" applyBorder="1" applyAlignment="1">
      <alignment horizontal="center" vertical="center"/>
    </xf>
    <xf numFmtId="0" fontId="5" fillId="0" borderId="3" xfId="20" applyFont="1" applyBorder="1" applyAlignment="1">
      <alignment horizontal="center" vertical="center"/>
    </xf>
    <xf numFmtId="0" fontId="6" fillId="0" borderId="0" xfId="20" applyFont="1" applyAlignment="1">
      <alignment horizontal="center" vertical="center" wrapText="1"/>
    </xf>
    <xf numFmtId="0" fontId="5" fillId="0" borderId="1" xfId="20" applyFont="1" applyBorder="1" applyAlignment="1">
      <alignment horizontal="center"/>
    </xf>
    <xf numFmtId="0" fontId="5" fillId="0" borderId="1" xfId="20" applyFont="1" applyBorder="1" applyAlignment="1">
      <alignment horizontal="right"/>
    </xf>
    <xf numFmtId="0" fontId="5" fillId="0" borderId="21" xfId="20" applyFont="1" applyBorder="1" applyAlignment="1">
      <alignment horizontal="center" vertical="center" wrapText="1"/>
    </xf>
    <xf numFmtId="0" fontId="2" fillId="0" borderId="22" xfId="20" applyFont="1" applyBorder="1" applyAlignment="1">
      <alignment horizontal="center" vertical="center" wrapText="1"/>
    </xf>
    <xf numFmtId="0" fontId="5" fillId="0" borderId="1" xfId="20" applyFont="1" applyBorder="1" applyAlignment="1">
      <alignment horizontal="center" vertical="center" wrapText="1"/>
    </xf>
    <xf numFmtId="0" fontId="2" fillId="0" borderId="3" xfId="20" applyFont="1" applyBorder="1" applyAlignment="1">
      <alignment horizontal="center" vertical="center" wrapText="1"/>
    </xf>
    <xf numFmtId="0" fontId="5" fillId="0" borderId="23" xfId="20" applyFont="1" applyBorder="1" applyAlignment="1">
      <alignment horizontal="center" vertical="center" wrapText="1"/>
    </xf>
    <xf numFmtId="0" fontId="5" fillId="0" borderId="24" xfId="20" applyFont="1" applyBorder="1" applyAlignment="1">
      <alignment horizontal="center" vertical="center" wrapText="1"/>
    </xf>
    <xf numFmtId="0" fontId="5" fillId="0" borderId="12" xfId="20" applyFont="1" applyBorder="1" applyAlignment="1">
      <alignment horizontal="center" vertical="center" wrapText="1"/>
    </xf>
    <xf numFmtId="178" fontId="5" fillId="0" borderId="25" xfId="21" applyNumberFormat="1" applyFont="1" applyBorder="1" applyAlignment="1">
      <alignment horizontal="center" vertical="center"/>
    </xf>
    <xf numFmtId="0" fontId="4" fillId="0" borderId="25" xfId="22" applyFont="1" applyBorder="1" applyAlignment="1">
      <alignment horizontal="center" vertical="center"/>
    </xf>
    <xf numFmtId="0" fontId="4" fillId="0" borderId="0" xfId="22" applyFont="1" applyAlignment="1">
      <alignment horizontal="center" vertical="center"/>
    </xf>
    <xf numFmtId="176" fontId="5" fillId="0" borderId="23" xfId="20" applyNumberFormat="1" applyFont="1" applyBorder="1" applyAlignment="1">
      <alignment horizontal="center" vertical="center"/>
    </xf>
    <xf numFmtId="0" fontId="2" fillId="0" borderId="26" xfId="20" applyFont="1" applyBorder="1" applyAlignment="1">
      <alignment horizontal="center" vertical="center"/>
    </xf>
    <xf numFmtId="176" fontId="5" fillId="0" borderId="27" xfId="20" applyNumberFormat="1" applyFont="1" applyBorder="1" applyAlignment="1">
      <alignment horizontal="left" vertical="center"/>
    </xf>
    <xf numFmtId="176" fontId="5" fillId="0" borderId="28" xfId="20" applyNumberFormat="1" applyFont="1" applyBorder="1" applyAlignment="1">
      <alignment horizontal="left" vertical="center"/>
    </xf>
    <xf numFmtId="176" fontId="5" fillId="0" borderId="5" xfId="20" applyNumberFormat="1" applyFont="1" applyBorder="1" applyAlignment="1">
      <alignment horizontal="left" vertical="center"/>
    </xf>
    <xf numFmtId="176" fontId="5" fillId="0" borderId="27" xfId="20" applyNumberFormat="1" applyFont="1" applyBorder="1" applyAlignment="1">
      <alignment horizontal="center" vertical="center"/>
    </xf>
    <xf numFmtId="0" fontId="2" fillId="0" borderId="28" xfId="20" applyFont="1" applyBorder="1" applyAlignment="1">
      <alignment vertical="center"/>
    </xf>
    <xf numFmtId="0" fontId="2" fillId="0" borderId="4" xfId="20" applyFont="1" applyBorder="1" applyAlignment="1">
      <alignment vertical="center"/>
    </xf>
    <xf numFmtId="0" fontId="5" fillId="0" borderId="0" xfId="21" applyFont="1" applyAlignment="1">
      <alignment horizontal="left" vertical="center"/>
    </xf>
    <xf numFmtId="0" fontId="4" fillId="0" borderId="0" xfId="23" applyFont="1" applyAlignment="1">
      <alignment horizontal="left" vertical="center"/>
    </xf>
    <xf numFmtId="0" fontId="5" fillId="0" borderId="25" xfId="22" applyFont="1" applyBorder="1" applyAlignment="1">
      <alignment vertical="center"/>
    </xf>
    <xf numFmtId="0" fontId="0" fillId="0" borderId="25" xfId="22" applyFont="1" applyBorder="1" applyAlignment="1">
      <alignment vertical="center"/>
    </xf>
    <xf numFmtId="0" fontId="0" fillId="0" borderId="0" xfId="22" applyFont="1" applyAlignment="1">
      <alignment vertical="center"/>
    </xf>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3" xfId="22"/>
    <cellStyle name="一般_1835-01-04-2特殊境遇婦女概況"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workbookViewId="0" topLeftCell="A1">
      <selection activeCell="J4" sqref="J4"/>
    </sheetView>
  </sheetViews>
  <sheetFormatPr defaultColWidth="9.42187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1"/>
      <c r="B1" s="1"/>
      <c r="C1" s="1"/>
      <c r="D1" s="1"/>
      <c r="E1" s="18"/>
      <c r="F1" s="20"/>
      <c r="G1" s="1"/>
      <c r="H1" s="10"/>
      <c r="I1" s="10"/>
      <c r="J1" s="10"/>
      <c r="K1" s="30"/>
      <c r="L1" s="30"/>
      <c r="M1" s="30"/>
      <c r="N1" s="30"/>
      <c r="O1" s="30"/>
      <c r="P1" s="30"/>
      <c r="Q1" s="30"/>
      <c r="R1" s="30"/>
      <c r="S1" s="30"/>
    </row>
    <row r="2" spans="1:19" ht="9.75" customHeight="1">
      <c r="A2" s="1"/>
      <c r="B2" s="1"/>
      <c r="C2" s="11"/>
      <c r="D2" s="1"/>
      <c r="E2" s="10"/>
      <c r="F2" s="10"/>
      <c r="G2" s="10"/>
      <c r="H2" s="10"/>
      <c r="I2" s="10"/>
      <c r="J2" s="10"/>
      <c r="K2" s="30"/>
      <c r="L2" s="30"/>
      <c r="M2" s="30"/>
      <c r="N2" s="30"/>
      <c r="O2" s="30"/>
      <c r="P2" s="30"/>
      <c r="Q2" s="30"/>
      <c r="R2" s="30"/>
      <c r="S2" s="30"/>
    </row>
    <row r="3" spans="1:20" ht="18" customHeight="1">
      <c r="A3" s="43" t="s">
        <v>0</v>
      </c>
      <c r="B3" s="44"/>
      <c r="C3" s="12"/>
      <c r="D3" s="12"/>
      <c r="E3" s="19"/>
      <c r="F3" s="19"/>
      <c r="G3" s="19"/>
      <c r="H3" s="19"/>
      <c r="I3" s="19"/>
      <c r="J3" s="19"/>
      <c r="K3" s="19"/>
      <c r="L3" s="19"/>
      <c r="M3" s="19"/>
      <c r="N3" s="19"/>
      <c r="O3" s="19"/>
      <c r="P3" s="19"/>
      <c r="Q3" s="43" t="s">
        <v>32</v>
      </c>
      <c r="R3" s="44"/>
      <c r="S3" s="43" t="s">
        <v>36</v>
      </c>
      <c r="T3" s="44"/>
    </row>
    <row r="4" spans="1:20" ht="18" customHeight="1">
      <c r="A4" s="45" t="s">
        <v>1</v>
      </c>
      <c r="B4" s="46"/>
      <c r="C4" s="47" t="s">
        <v>18</v>
      </c>
      <c r="D4" s="48"/>
      <c r="E4" s="48"/>
      <c r="F4" s="21"/>
      <c r="G4" s="21"/>
      <c r="H4" s="21"/>
      <c r="I4" s="21"/>
      <c r="J4" s="21"/>
      <c r="K4" s="21"/>
      <c r="L4" s="21"/>
      <c r="M4" s="21"/>
      <c r="N4" s="21"/>
      <c r="O4" s="21"/>
      <c r="P4" s="32"/>
      <c r="Q4" s="49" t="s">
        <v>33</v>
      </c>
      <c r="R4" s="50"/>
      <c r="S4" s="49" t="s">
        <v>37</v>
      </c>
      <c r="T4" s="50"/>
    </row>
    <row r="5" spans="1:20" ht="36" customHeight="1">
      <c r="A5" s="51" t="s">
        <v>2</v>
      </c>
      <c r="B5" s="51"/>
      <c r="C5" s="51"/>
      <c r="D5" s="51"/>
      <c r="E5" s="51"/>
      <c r="F5" s="51"/>
      <c r="G5" s="51"/>
      <c r="H5" s="51"/>
      <c r="I5" s="51"/>
      <c r="J5" s="51"/>
      <c r="K5" s="51"/>
      <c r="L5" s="51"/>
      <c r="M5" s="51"/>
      <c r="N5" s="51"/>
      <c r="O5" s="51"/>
      <c r="P5" s="51"/>
      <c r="Q5" s="51"/>
      <c r="R5" s="51"/>
      <c r="S5" s="51"/>
      <c r="T5" s="51"/>
    </row>
    <row r="6" spans="1:20" ht="24" customHeight="1">
      <c r="A6" s="52" t="s">
        <v>39</v>
      </c>
      <c r="B6" s="52"/>
      <c r="C6" s="52"/>
      <c r="D6" s="52"/>
      <c r="E6" s="52"/>
      <c r="F6" s="52"/>
      <c r="G6" s="52"/>
      <c r="H6" s="52"/>
      <c r="I6" s="52"/>
      <c r="J6" s="52"/>
      <c r="K6" s="52"/>
      <c r="L6" s="52"/>
      <c r="M6" s="52"/>
      <c r="N6" s="52"/>
      <c r="O6" s="52"/>
      <c r="P6" s="52"/>
      <c r="Q6" s="53" t="s">
        <v>34</v>
      </c>
      <c r="R6" s="53"/>
      <c r="S6" s="53"/>
      <c r="T6" s="53"/>
    </row>
    <row r="7" spans="1:20" ht="30" customHeight="1">
      <c r="A7" s="54" t="s">
        <v>3</v>
      </c>
      <c r="B7" s="55"/>
      <c r="C7" s="58" t="s">
        <v>19</v>
      </c>
      <c r="D7" s="58"/>
      <c r="E7" s="59"/>
      <c r="F7" s="60" t="s">
        <v>23</v>
      </c>
      <c r="G7" s="58"/>
      <c r="H7" s="59"/>
      <c r="I7" s="60" t="s">
        <v>26</v>
      </c>
      <c r="J7" s="58"/>
      <c r="K7" s="59"/>
      <c r="L7" s="60" t="s">
        <v>29</v>
      </c>
      <c r="M7" s="58"/>
      <c r="N7" s="59"/>
      <c r="O7" s="60" t="s">
        <v>30</v>
      </c>
      <c r="P7" s="58"/>
      <c r="Q7" s="59"/>
      <c r="R7" s="60" t="s">
        <v>35</v>
      </c>
      <c r="S7" s="58"/>
      <c r="T7" s="58"/>
    </row>
    <row r="8" spans="1:21" ht="36" customHeight="1">
      <c r="A8" s="56"/>
      <c r="B8" s="57"/>
      <c r="C8" s="13" t="s">
        <v>20</v>
      </c>
      <c r="D8" s="13" t="s">
        <v>21</v>
      </c>
      <c r="E8" s="13" t="s">
        <v>22</v>
      </c>
      <c r="F8" s="22" t="s">
        <v>20</v>
      </c>
      <c r="G8" s="13" t="s">
        <v>25</v>
      </c>
      <c r="H8" s="13" t="s">
        <v>22</v>
      </c>
      <c r="I8" s="22" t="s">
        <v>20</v>
      </c>
      <c r="J8" s="13" t="s">
        <v>25</v>
      </c>
      <c r="K8" s="13" t="s">
        <v>22</v>
      </c>
      <c r="L8" s="22" t="s">
        <v>20</v>
      </c>
      <c r="M8" s="13" t="s">
        <v>25</v>
      </c>
      <c r="N8" s="13" t="s">
        <v>22</v>
      </c>
      <c r="O8" s="22" t="s">
        <v>20</v>
      </c>
      <c r="P8" s="13" t="s">
        <v>25</v>
      </c>
      <c r="Q8" s="13" t="s">
        <v>22</v>
      </c>
      <c r="R8" s="13" t="s">
        <v>20</v>
      </c>
      <c r="S8" s="13" t="s">
        <v>25</v>
      </c>
      <c r="T8" s="2" t="s">
        <v>22</v>
      </c>
      <c r="U8" s="40"/>
    </row>
    <row r="9" spans="1:21" ht="50.1" customHeight="1">
      <c r="A9" s="64" t="s">
        <v>4</v>
      </c>
      <c r="B9" s="65"/>
      <c r="C9" s="14">
        <f aca="true" t="shared" si="0" ref="C9:C21">SUM(F9,I9,L9,O9,R9)</f>
        <v>16</v>
      </c>
      <c r="D9" s="14">
        <f aca="true" t="shared" si="1" ref="D9:D21">SUM(G9,J9,M9,P9,S9)</f>
        <v>46</v>
      </c>
      <c r="E9" s="14">
        <f aca="true" t="shared" si="2" ref="E9:E21">SUM(H9,K9,N9,Q9,T9)</f>
        <v>195597</v>
      </c>
      <c r="F9" s="23">
        <f aca="true" t="shared" si="3" ref="F9:T9">SUM(F10,F16)</f>
        <v>3</v>
      </c>
      <c r="G9" s="23">
        <f t="shared" si="3"/>
        <v>9</v>
      </c>
      <c r="H9" s="23">
        <f t="shared" si="3"/>
        <v>102172</v>
      </c>
      <c r="I9" s="23">
        <f t="shared" si="3"/>
        <v>0</v>
      </c>
      <c r="J9" s="23">
        <f t="shared" si="3"/>
        <v>0</v>
      </c>
      <c r="K9" s="23">
        <f t="shared" si="3"/>
        <v>0</v>
      </c>
      <c r="L9" s="23">
        <f t="shared" si="3"/>
        <v>0</v>
      </c>
      <c r="M9" s="23">
        <f t="shared" si="3"/>
        <v>0</v>
      </c>
      <c r="N9" s="23">
        <f t="shared" si="3"/>
        <v>0</v>
      </c>
      <c r="O9" s="23">
        <f t="shared" si="3"/>
        <v>13</v>
      </c>
      <c r="P9" s="23">
        <f t="shared" si="3"/>
        <v>37</v>
      </c>
      <c r="Q9" s="23">
        <f t="shared" si="3"/>
        <v>93425</v>
      </c>
      <c r="R9" s="23">
        <f t="shared" si="3"/>
        <v>0</v>
      </c>
      <c r="S9" s="23">
        <f t="shared" si="3"/>
        <v>0</v>
      </c>
      <c r="T9" s="35">
        <f t="shared" si="3"/>
        <v>0</v>
      </c>
      <c r="U9" s="41"/>
    </row>
    <row r="10" spans="1:21" ht="35.1" customHeight="1">
      <c r="A10" s="66" t="s">
        <v>5</v>
      </c>
      <c r="B10" s="7" t="s">
        <v>12</v>
      </c>
      <c r="C10" s="14">
        <f t="shared" si="0"/>
        <v>1</v>
      </c>
      <c r="D10" s="14">
        <f t="shared" si="1"/>
        <v>3</v>
      </c>
      <c r="E10" s="14">
        <f t="shared" si="2"/>
        <v>7575</v>
      </c>
      <c r="F10" s="24">
        <f aca="true" t="shared" si="4" ref="F10:T10">SUM(F11,F14:F15)</f>
        <v>0</v>
      </c>
      <c r="G10" s="24">
        <f t="shared" si="4"/>
        <v>0</v>
      </c>
      <c r="H10" s="24">
        <f t="shared" si="4"/>
        <v>0</v>
      </c>
      <c r="I10" s="24">
        <f t="shared" si="4"/>
        <v>0</v>
      </c>
      <c r="J10" s="24">
        <f t="shared" si="4"/>
        <v>0</v>
      </c>
      <c r="K10" s="24">
        <f t="shared" si="4"/>
        <v>0</v>
      </c>
      <c r="L10" s="24">
        <f t="shared" si="4"/>
        <v>0</v>
      </c>
      <c r="M10" s="24">
        <f t="shared" si="4"/>
        <v>0</v>
      </c>
      <c r="N10" s="24">
        <f t="shared" si="4"/>
        <v>0</v>
      </c>
      <c r="O10" s="24">
        <f t="shared" si="4"/>
        <v>1</v>
      </c>
      <c r="P10" s="24">
        <f t="shared" si="4"/>
        <v>3</v>
      </c>
      <c r="Q10" s="24">
        <f t="shared" si="4"/>
        <v>7575</v>
      </c>
      <c r="R10" s="24">
        <f t="shared" si="4"/>
        <v>0</v>
      </c>
      <c r="S10" s="24">
        <f t="shared" si="4"/>
        <v>0</v>
      </c>
      <c r="T10" s="36">
        <f t="shared" si="4"/>
        <v>0</v>
      </c>
      <c r="U10" s="42"/>
    </row>
    <row r="11" spans="1:21" ht="35.1" customHeight="1">
      <c r="A11" s="67"/>
      <c r="B11" s="7" t="s">
        <v>13</v>
      </c>
      <c r="C11" s="14">
        <f t="shared" si="0"/>
        <v>1</v>
      </c>
      <c r="D11" s="14">
        <f t="shared" si="1"/>
        <v>3</v>
      </c>
      <c r="E11" s="14">
        <f t="shared" si="2"/>
        <v>7575</v>
      </c>
      <c r="F11" s="25">
        <f aca="true" t="shared" si="5" ref="F11:T11">SUM(F12:F13)</f>
        <v>0</v>
      </c>
      <c r="G11" s="25">
        <f t="shared" si="5"/>
        <v>0</v>
      </c>
      <c r="H11" s="25">
        <f t="shared" si="5"/>
        <v>0</v>
      </c>
      <c r="I11" s="25">
        <f t="shared" si="5"/>
        <v>0</v>
      </c>
      <c r="J11" s="25">
        <f t="shared" si="5"/>
        <v>0</v>
      </c>
      <c r="K11" s="25">
        <f t="shared" si="5"/>
        <v>0</v>
      </c>
      <c r="L11" s="25">
        <f t="shared" si="5"/>
        <v>0</v>
      </c>
      <c r="M11" s="25">
        <f t="shared" si="5"/>
        <v>0</v>
      </c>
      <c r="N11" s="25">
        <f t="shared" si="5"/>
        <v>0</v>
      </c>
      <c r="O11" s="25">
        <f t="shared" si="5"/>
        <v>1</v>
      </c>
      <c r="P11" s="25">
        <f t="shared" si="5"/>
        <v>3</v>
      </c>
      <c r="Q11" s="25">
        <f t="shared" si="5"/>
        <v>7575</v>
      </c>
      <c r="R11" s="25">
        <f t="shared" si="5"/>
        <v>0</v>
      </c>
      <c r="S11" s="25">
        <f t="shared" si="5"/>
        <v>0</v>
      </c>
      <c r="T11" s="37">
        <f t="shared" si="5"/>
        <v>0</v>
      </c>
      <c r="U11" s="42"/>
    </row>
    <row r="12" spans="1:21" ht="35.1" customHeight="1">
      <c r="A12" s="67"/>
      <c r="B12" s="7" t="s">
        <v>14</v>
      </c>
      <c r="C12" s="14">
        <f t="shared" si="0"/>
        <v>1</v>
      </c>
      <c r="D12" s="14">
        <f t="shared" si="1"/>
        <v>3</v>
      </c>
      <c r="E12" s="14">
        <f t="shared" si="2"/>
        <v>7575</v>
      </c>
      <c r="F12" s="26">
        <v>0</v>
      </c>
      <c r="G12" s="28">
        <v>0</v>
      </c>
      <c r="H12" s="28">
        <v>0</v>
      </c>
      <c r="I12" s="28">
        <v>0</v>
      </c>
      <c r="J12" s="28">
        <v>0</v>
      </c>
      <c r="K12" s="28">
        <v>0</v>
      </c>
      <c r="L12" s="28">
        <v>0</v>
      </c>
      <c r="M12" s="31">
        <v>0</v>
      </c>
      <c r="N12" s="31">
        <v>0</v>
      </c>
      <c r="O12" s="31">
        <v>1</v>
      </c>
      <c r="P12" s="31">
        <v>3</v>
      </c>
      <c r="Q12" s="31">
        <v>7575</v>
      </c>
      <c r="R12" s="31">
        <v>0</v>
      </c>
      <c r="S12" s="31">
        <v>0</v>
      </c>
      <c r="T12" s="38">
        <v>0</v>
      </c>
      <c r="U12" s="42"/>
    </row>
    <row r="13" spans="1:21" ht="35.1" customHeight="1">
      <c r="A13" s="67"/>
      <c r="B13" s="7" t="s">
        <v>15</v>
      </c>
      <c r="C13" s="14">
        <f t="shared" si="0"/>
        <v>0</v>
      </c>
      <c r="D13" s="14">
        <f t="shared" si="1"/>
        <v>0</v>
      </c>
      <c r="E13" s="14">
        <f t="shared" si="2"/>
        <v>0</v>
      </c>
      <c r="F13" s="26">
        <v>0</v>
      </c>
      <c r="G13" s="28">
        <v>0</v>
      </c>
      <c r="H13" s="28">
        <v>0</v>
      </c>
      <c r="I13" s="28">
        <v>0</v>
      </c>
      <c r="J13" s="28">
        <v>0</v>
      </c>
      <c r="K13" s="28">
        <v>0</v>
      </c>
      <c r="L13" s="28">
        <v>0</v>
      </c>
      <c r="M13" s="31">
        <v>0</v>
      </c>
      <c r="N13" s="31">
        <v>0</v>
      </c>
      <c r="O13" s="31">
        <v>0</v>
      </c>
      <c r="P13" s="31">
        <v>0</v>
      </c>
      <c r="Q13" s="31">
        <v>0</v>
      </c>
      <c r="R13" s="31">
        <v>0</v>
      </c>
      <c r="S13" s="31">
        <v>0</v>
      </c>
      <c r="T13" s="38">
        <v>0</v>
      </c>
      <c r="U13" s="42"/>
    </row>
    <row r="14" spans="1:21" ht="35.1" customHeight="1">
      <c r="A14" s="67"/>
      <c r="B14" s="8" t="s">
        <v>16</v>
      </c>
      <c r="C14" s="14">
        <f t="shared" si="0"/>
        <v>0</v>
      </c>
      <c r="D14" s="14">
        <f t="shared" si="1"/>
        <v>0</v>
      </c>
      <c r="E14" s="14">
        <f t="shared" si="2"/>
        <v>0</v>
      </c>
      <c r="F14" s="26">
        <v>0</v>
      </c>
      <c r="G14" s="28">
        <v>0</v>
      </c>
      <c r="H14" s="28">
        <v>0</v>
      </c>
      <c r="I14" s="28">
        <v>0</v>
      </c>
      <c r="J14" s="28">
        <v>0</v>
      </c>
      <c r="K14" s="28">
        <v>0</v>
      </c>
      <c r="L14" s="28">
        <v>0</v>
      </c>
      <c r="M14" s="31">
        <v>0</v>
      </c>
      <c r="N14" s="31">
        <v>0</v>
      </c>
      <c r="O14" s="31">
        <v>0</v>
      </c>
      <c r="P14" s="31">
        <v>0</v>
      </c>
      <c r="Q14" s="31">
        <v>0</v>
      </c>
      <c r="R14" s="31">
        <v>0</v>
      </c>
      <c r="S14" s="31">
        <v>0</v>
      </c>
      <c r="T14" s="38">
        <v>0</v>
      </c>
      <c r="U14" s="42"/>
    </row>
    <row r="15" spans="1:21" ht="35.1" customHeight="1">
      <c r="A15" s="68"/>
      <c r="B15" s="7" t="s">
        <v>17</v>
      </c>
      <c r="C15" s="14">
        <f t="shared" si="0"/>
        <v>0</v>
      </c>
      <c r="D15" s="14">
        <f t="shared" si="1"/>
        <v>0</v>
      </c>
      <c r="E15" s="14">
        <f t="shared" si="2"/>
        <v>0</v>
      </c>
      <c r="F15" s="26">
        <v>0</v>
      </c>
      <c r="G15" s="28">
        <v>0</v>
      </c>
      <c r="H15" s="28">
        <v>0</v>
      </c>
      <c r="I15" s="28">
        <v>0</v>
      </c>
      <c r="J15" s="28">
        <v>0</v>
      </c>
      <c r="K15" s="28">
        <v>0</v>
      </c>
      <c r="L15" s="28">
        <v>0</v>
      </c>
      <c r="M15" s="31">
        <v>0</v>
      </c>
      <c r="N15" s="31">
        <v>0</v>
      </c>
      <c r="O15" s="31">
        <v>0</v>
      </c>
      <c r="P15" s="31">
        <v>0</v>
      </c>
      <c r="Q15" s="31">
        <v>0</v>
      </c>
      <c r="R15" s="31">
        <v>0</v>
      </c>
      <c r="S15" s="31">
        <v>0</v>
      </c>
      <c r="T15" s="38">
        <v>0</v>
      </c>
      <c r="U15" s="42"/>
    </row>
    <row r="16" spans="1:21" ht="35.1" customHeight="1">
      <c r="A16" s="69" t="s">
        <v>6</v>
      </c>
      <c r="B16" s="7" t="s">
        <v>12</v>
      </c>
      <c r="C16" s="14">
        <f t="shared" si="0"/>
        <v>15</v>
      </c>
      <c r="D16" s="14">
        <f t="shared" si="1"/>
        <v>43</v>
      </c>
      <c r="E16" s="14">
        <f t="shared" si="2"/>
        <v>188022</v>
      </c>
      <c r="F16" s="24">
        <f aca="true" t="shared" si="6" ref="F16:T16">SUM(F17,F20:F21)</f>
        <v>3</v>
      </c>
      <c r="G16" s="24">
        <f t="shared" si="6"/>
        <v>9</v>
      </c>
      <c r="H16" s="24">
        <f t="shared" si="6"/>
        <v>102172</v>
      </c>
      <c r="I16" s="24">
        <f t="shared" si="6"/>
        <v>0</v>
      </c>
      <c r="J16" s="24">
        <f t="shared" si="6"/>
        <v>0</v>
      </c>
      <c r="K16" s="24">
        <f t="shared" si="6"/>
        <v>0</v>
      </c>
      <c r="L16" s="24">
        <f t="shared" si="6"/>
        <v>0</v>
      </c>
      <c r="M16" s="24">
        <f t="shared" si="6"/>
        <v>0</v>
      </c>
      <c r="N16" s="24">
        <f t="shared" si="6"/>
        <v>0</v>
      </c>
      <c r="O16" s="24">
        <f t="shared" si="6"/>
        <v>12</v>
      </c>
      <c r="P16" s="24">
        <f t="shared" si="6"/>
        <v>34</v>
      </c>
      <c r="Q16" s="24">
        <f t="shared" si="6"/>
        <v>85850</v>
      </c>
      <c r="R16" s="24">
        <f t="shared" si="6"/>
        <v>0</v>
      </c>
      <c r="S16" s="24">
        <f t="shared" si="6"/>
        <v>0</v>
      </c>
      <c r="T16" s="36">
        <f t="shared" si="6"/>
        <v>0</v>
      </c>
      <c r="U16" s="42"/>
    </row>
    <row r="17" spans="1:21" ht="35.1" customHeight="1">
      <c r="A17" s="70"/>
      <c r="B17" s="7" t="s">
        <v>13</v>
      </c>
      <c r="C17" s="14">
        <f t="shared" si="0"/>
        <v>14</v>
      </c>
      <c r="D17" s="14">
        <f t="shared" si="1"/>
        <v>40</v>
      </c>
      <c r="E17" s="14">
        <f t="shared" si="2"/>
        <v>180447</v>
      </c>
      <c r="F17" s="25">
        <f aca="true" t="shared" si="7" ref="F17:T17">SUM(F18:F19)</f>
        <v>3</v>
      </c>
      <c r="G17" s="25">
        <f t="shared" si="7"/>
        <v>9</v>
      </c>
      <c r="H17" s="25">
        <f t="shared" si="7"/>
        <v>102172</v>
      </c>
      <c r="I17" s="25">
        <f t="shared" si="7"/>
        <v>0</v>
      </c>
      <c r="J17" s="25">
        <f t="shared" si="7"/>
        <v>0</v>
      </c>
      <c r="K17" s="25">
        <f t="shared" si="7"/>
        <v>0</v>
      </c>
      <c r="L17" s="25">
        <f t="shared" si="7"/>
        <v>0</v>
      </c>
      <c r="M17" s="25">
        <f t="shared" si="7"/>
        <v>0</v>
      </c>
      <c r="N17" s="25">
        <f t="shared" si="7"/>
        <v>0</v>
      </c>
      <c r="O17" s="25">
        <f t="shared" si="7"/>
        <v>11</v>
      </c>
      <c r="P17" s="25">
        <f t="shared" si="7"/>
        <v>31</v>
      </c>
      <c r="Q17" s="25">
        <f t="shared" si="7"/>
        <v>78275</v>
      </c>
      <c r="R17" s="25">
        <f t="shared" si="7"/>
        <v>0</v>
      </c>
      <c r="S17" s="25">
        <f t="shared" si="7"/>
        <v>0</v>
      </c>
      <c r="T17" s="37">
        <f t="shared" si="7"/>
        <v>0</v>
      </c>
      <c r="U17" s="42"/>
    </row>
    <row r="18" spans="1:21" ht="35.1" customHeight="1">
      <c r="A18" s="70"/>
      <c r="B18" s="7" t="s">
        <v>14</v>
      </c>
      <c r="C18" s="14">
        <f t="shared" si="0"/>
        <v>14</v>
      </c>
      <c r="D18" s="14">
        <f t="shared" si="1"/>
        <v>40</v>
      </c>
      <c r="E18" s="14">
        <f t="shared" si="2"/>
        <v>180447</v>
      </c>
      <c r="F18" s="26">
        <v>3</v>
      </c>
      <c r="G18" s="28">
        <v>9</v>
      </c>
      <c r="H18" s="28">
        <v>102172</v>
      </c>
      <c r="I18" s="28">
        <v>0</v>
      </c>
      <c r="J18" s="28">
        <v>0</v>
      </c>
      <c r="K18" s="28">
        <v>0</v>
      </c>
      <c r="L18" s="28">
        <v>0</v>
      </c>
      <c r="M18" s="31">
        <v>0</v>
      </c>
      <c r="N18" s="31">
        <v>0</v>
      </c>
      <c r="O18" s="31">
        <v>11</v>
      </c>
      <c r="P18" s="31">
        <v>31</v>
      </c>
      <c r="Q18" s="31">
        <v>78275</v>
      </c>
      <c r="R18" s="31">
        <v>0</v>
      </c>
      <c r="S18" s="31">
        <v>0</v>
      </c>
      <c r="T18" s="38">
        <v>0</v>
      </c>
      <c r="U18" s="42"/>
    </row>
    <row r="19" spans="1:21" ht="35.1" customHeight="1">
      <c r="A19" s="70"/>
      <c r="B19" s="7" t="s">
        <v>15</v>
      </c>
      <c r="C19" s="14">
        <f t="shared" si="0"/>
        <v>0</v>
      </c>
      <c r="D19" s="14">
        <f t="shared" si="1"/>
        <v>0</v>
      </c>
      <c r="E19" s="14">
        <f t="shared" si="2"/>
        <v>0</v>
      </c>
      <c r="F19" s="26">
        <v>0</v>
      </c>
      <c r="G19" s="28">
        <v>0</v>
      </c>
      <c r="H19" s="28">
        <v>0</v>
      </c>
      <c r="I19" s="28">
        <v>0</v>
      </c>
      <c r="J19" s="28">
        <v>0</v>
      </c>
      <c r="K19" s="28">
        <v>0</v>
      </c>
      <c r="L19" s="28">
        <v>0</v>
      </c>
      <c r="M19" s="31">
        <v>0</v>
      </c>
      <c r="N19" s="31">
        <v>0</v>
      </c>
      <c r="O19" s="31">
        <v>0</v>
      </c>
      <c r="P19" s="31">
        <v>0</v>
      </c>
      <c r="Q19" s="31">
        <v>0</v>
      </c>
      <c r="R19" s="31">
        <v>0</v>
      </c>
      <c r="S19" s="31">
        <v>0</v>
      </c>
      <c r="T19" s="38">
        <v>0</v>
      </c>
      <c r="U19" s="42"/>
    </row>
    <row r="20" spans="1:21" ht="35.1" customHeight="1">
      <c r="A20" s="70"/>
      <c r="B20" s="8" t="s">
        <v>16</v>
      </c>
      <c r="C20" s="14">
        <f t="shared" si="0"/>
        <v>1</v>
      </c>
      <c r="D20" s="14">
        <f t="shared" si="1"/>
        <v>3</v>
      </c>
      <c r="E20" s="14">
        <f t="shared" si="2"/>
        <v>7575</v>
      </c>
      <c r="F20" s="26">
        <v>0</v>
      </c>
      <c r="G20" s="28">
        <v>0</v>
      </c>
      <c r="H20" s="28">
        <v>0</v>
      </c>
      <c r="I20" s="28">
        <v>0</v>
      </c>
      <c r="J20" s="28">
        <v>0</v>
      </c>
      <c r="K20" s="28">
        <v>0</v>
      </c>
      <c r="L20" s="28">
        <v>0</v>
      </c>
      <c r="M20" s="31">
        <v>0</v>
      </c>
      <c r="N20" s="31">
        <v>0</v>
      </c>
      <c r="O20" s="31">
        <v>1</v>
      </c>
      <c r="P20" s="31">
        <v>3</v>
      </c>
      <c r="Q20" s="31">
        <v>7575</v>
      </c>
      <c r="R20" s="31">
        <v>0</v>
      </c>
      <c r="S20" s="31">
        <v>0</v>
      </c>
      <c r="T20" s="38">
        <v>0</v>
      </c>
      <c r="U20" s="42"/>
    </row>
    <row r="21" spans="1:21" ht="35.1" customHeight="1">
      <c r="A21" s="71"/>
      <c r="B21" s="9" t="s">
        <v>17</v>
      </c>
      <c r="C21" s="15">
        <f t="shared" si="0"/>
        <v>0</v>
      </c>
      <c r="D21" s="16">
        <f t="shared" si="1"/>
        <v>0</v>
      </c>
      <c r="E21" s="16">
        <f t="shared" si="2"/>
        <v>0</v>
      </c>
      <c r="F21" s="27">
        <v>0</v>
      </c>
      <c r="G21" s="27">
        <v>0</v>
      </c>
      <c r="H21" s="27">
        <v>0</v>
      </c>
      <c r="I21" s="27">
        <v>0</v>
      </c>
      <c r="J21" s="27">
        <v>0</v>
      </c>
      <c r="K21" s="27">
        <v>0</v>
      </c>
      <c r="L21" s="27">
        <v>0</v>
      </c>
      <c r="M21" s="27">
        <v>0</v>
      </c>
      <c r="N21" s="27">
        <v>0</v>
      </c>
      <c r="O21" s="27">
        <v>0</v>
      </c>
      <c r="P21" s="27">
        <v>0</v>
      </c>
      <c r="Q21" s="27">
        <v>0</v>
      </c>
      <c r="R21" s="27">
        <v>0</v>
      </c>
      <c r="S21" s="27">
        <v>0</v>
      </c>
      <c r="T21" s="39">
        <v>0</v>
      </c>
      <c r="U21" s="42"/>
    </row>
    <row r="22" spans="1:18" ht="16.5">
      <c r="A22" s="72" t="s">
        <v>7</v>
      </c>
      <c r="B22" s="72"/>
      <c r="C22" s="4"/>
      <c r="D22" s="4"/>
      <c r="E22" s="4"/>
      <c r="F22" s="72" t="s">
        <v>24</v>
      </c>
      <c r="G22" s="29"/>
      <c r="H22" s="29"/>
      <c r="I22" s="10"/>
      <c r="J22" s="10"/>
      <c r="K22" s="74" t="s">
        <v>27</v>
      </c>
      <c r="L22" s="75"/>
      <c r="M22" s="4"/>
      <c r="N22" s="4"/>
      <c r="O22" s="10"/>
      <c r="P22" s="61" t="s">
        <v>31</v>
      </c>
      <c r="Q22" s="62"/>
      <c r="R22" s="4" t="s">
        <v>38</v>
      </c>
    </row>
    <row r="23" spans="1:20" ht="16.5">
      <c r="A23" s="72"/>
      <c r="B23" s="72"/>
      <c r="C23" s="4"/>
      <c r="D23" s="4"/>
      <c r="E23" s="4"/>
      <c r="F23" s="73"/>
      <c r="G23" s="29"/>
      <c r="H23" s="29"/>
      <c r="I23" s="10"/>
      <c r="J23" s="10"/>
      <c r="K23" s="76"/>
      <c r="L23" s="76"/>
      <c r="M23" s="4"/>
      <c r="N23" s="4"/>
      <c r="O23" s="10"/>
      <c r="P23" s="63"/>
      <c r="Q23" s="63"/>
      <c r="R23" s="34"/>
      <c r="S23" s="4"/>
      <c r="T23" s="4"/>
    </row>
    <row r="24" spans="1:20" ht="16.5">
      <c r="A24" s="4"/>
      <c r="B24" s="10"/>
      <c r="C24" s="4"/>
      <c r="D24" s="4"/>
      <c r="E24" s="4"/>
      <c r="F24" s="4"/>
      <c r="G24" s="4"/>
      <c r="H24" s="4"/>
      <c r="I24" s="4"/>
      <c r="J24" s="4"/>
      <c r="K24" s="3" t="s">
        <v>28</v>
      </c>
      <c r="L24" s="4"/>
      <c r="M24" s="4"/>
      <c r="N24" s="4"/>
      <c r="O24" s="4"/>
      <c r="P24" s="10"/>
      <c r="Q24" s="10"/>
      <c r="R24" s="10"/>
      <c r="S24" s="4"/>
      <c r="T24" s="4"/>
    </row>
    <row r="25" spans="1:20" ht="16.5">
      <c r="A25" s="5" t="s">
        <v>8</v>
      </c>
      <c r="B25" s="10"/>
      <c r="C25" s="10"/>
      <c r="D25" s="17"/>
      <c r="E25" s="17"/>
      <c r="F25" s="17"/>
      <c r="G25" s="17"/>
      <c r="H25" s="17"/>
      <c r="I25" s="4"/>
      <c r="J25" s="4"/>
      <c r="K25" s="4"/>
      <c r="L25" s="4"/>
      <c r="M25" s="4"/>
      <c r="N25" s="4"/>
      <c r="O25" s="4"/>
      <c r="P25" s="4"/>
      <c r="Q25" s="4"/>
      <c r="R25" s="4"/>
      <c r="S25" s="4"/>
      <c r="T25" s="4"/>
    </row>
    <row r="26" spans="1:20" ht="16.5">
      <c r="A26" s="5" t="s">
        <v>9</v>
      </c>
      <c r="B26" s="10"/>
      <c r="C26" s="10"/>
      <c r="D26" s="17"/>
      <c r="E26" s="17"/>
      <c r="F26" s="17"/>
      <c r="G26" s="17"/>
      <c r="H26" s="17"/>
      <c r="I26" s="4"/>
      <c r="J26" s="4"/>
      <c r="K26" s="4"/>
      <c r="L26" s="4"/>
      <c r="M26" s="4"/>
      <c r="N26" s="4"/>
      <c r="O26" s="4"/>
      <c r="P26" s="4"/>
      <c r="Q26" s="4"/>
      <c r="R26" s="4"/>
      <c r="S26" s="4"/>
      <c r="T26" s="4"/>
    </row>
    <row r="27" ht="16.5">
      <c r="A27" s="6" t="s">
        <v>10</v>
      </c>
    </row>
    <row r="28" spans="1:20" ht="16.5" customHeight="1">
      <c r="A28" s="6" t="s">
        <v>11</v>
      </c>
      <c r="P28" s="33"/>
      <c r="Q28" s="33"/>
      <c r="R28" s="33"/>
      <c r="S28" s="33"/>
      <c r="T28" s="33"/>
    </row>
    <row r="29" spans="16:20" ht="12" customHeight="1">
      <c r="P29" s="33"/>
      <c r="Q29" s="33"/>
      <c r="R29" s="33"/>
      <c r="S29" s="33"/>
      <c r="T29" s="33"/>
    </row>
    <row r="30" spans="16:20" ht="12" customHeight="1">
      <c r="P30" s="33"/>
      <c r="Q30" s="33"/>
      <c r="R30" s="33"/>
      <c r="S30" s="33"/>
      <c r="T30" s="33"/>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aching</cp:lastModifiedBy>
  <dcterms:modified xsi:type="dcterms:W3CDTF">2022-04-06T06:34:42Z</dcterms:modified>
  <cp:category/>
  <cp:version/>
  <cp:contentType/>
  <cp:contentStatus/>
</cp:coreProperties>
</file>