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<sst xmlns="http://schemas.openxmlformats.org/spreadsheetml/2006/main" count="37" uniqueCount="35">
  <si>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</si>
  <si>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</si>
  <si>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</si>
  <si>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</si>
  <si>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</si>
  <si>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</si>
  <si>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</si>
  <si>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</si>
  <si>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</si>
  <si>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</si>
  <si>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</si>
  <si>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</si>
  <si>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</si>
  <si>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</si>
  <si>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</si>
  <si>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</si>
  <si>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</si>
  <si>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</si>
  <si>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</si>
  <si>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</si>
  <si>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</si>
  <si>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</si>
  <si>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</si>
  <si>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</si>
  <si>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</si>
  <si>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</si>
  <si>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</si>
  <si>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</si>
  <si>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</si>
  <si>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</si>
  <si>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</si>
  <si>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</si>
  <si>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</si>
  <si>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</si>
  <si>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 111年 6月 6日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</si>
</sst>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8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197" fontId="11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197" fontId="11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28" sqref="G28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15" customHeight="1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27</v>
      </c>
      <c r="K1" s="35" t="s">
        <v>30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30.15" customHeight="1">
      <c r="A2" s="1" t="s">
        <v>1</v>
      </c>
      <c r="B2" s="16" t="s">
        <v>13</v>
      </c>
      <c r="C2" s="25"/>
      <c r="D2" s="25"/>
      <c r="E2" s="25"/>
      <c r="F2" s="25"/>
      <c r="G2" s="25"/>
      <c r="H2" s="33"/>
      <c r="I2" s="33"/>
      <c r="J2" s="1" t="s">
        <v>28</v>
      </c>
      <c r="K2" s="1" t="s">
        <v>31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0.15" customHeight="1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32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0.15" customHeight="1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24</v>
      </c>
      <c r="I5" s="26" t="s">
        <v>25</v>
      </c>
      <c r="J5" s="26" t="s">
        <v>29</v>
      </c>
      <c r="K5" s="37" t="s">
        <v>33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70.15" customHeight="1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23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65" customHeight="1">
      <c r="A7" s="5" t="s">
        <v>4</v>
      </c>
      <c r="B7" s="19">
        <f>SUM(B8:B12)</f>
        <v>512</v>
      </c>
      <c r="C7" s="19">
        <f>SUM(C8:C12)</f>
        <v>354</v>
      </c>
      <c r="D7" s="19">
        <f>SUM(D8:D12)</f>
        <v>158</v>
      </c>
      <c r="E7" s="19">
        <f>SUM(E8:E12)</f>
        <v>0</v>
      </c>
      <c r="F7" s="19">
        <f>SUM(F8:F12)</f>
        <v>0</v>
      </c>
      <c r="G7" s="19">
        <f>SUM(G8:G12)</f>
        <v>0</v>
      </c>
      <c r="H7" s="19">
        <f>SUM(H8:H12)</f>
        <v>569</v>
      </c>
      <c r="I7" s="19">
        <f>SUM(I8:I12)</f>
        <v>759</v>
      </c>
      <c r="J7" s="19">
        <f>SUM(J8:J12)</f>
        <v>0</v>
      </c>
      <c r="K7" s="38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65" customHeight="1">
      <c r="A8" s="6" t="s">
        <v>5</v>
      </c>
      <c r="B8" s="19">
        <f>SUM(C8:D8)</f>
        <v>106</v>
      </c>
      <c r="C8" s="27">
        <v>48</v>
      </c>
      <c r="D8" s="27">
        <v>58</v>
      </c>
      <c r="E8" s="19">
        <f>SUM(F8:G8)</f>
        <v>0</v>
      </c>
      <c r="F8" s="27">
        <v>0</v>
      </c>
      <c r="G8" s="27">
        <v>0</v>
      </c>
      <c r="H8" s="27">
        <v>45</v>
      </c>
      <c r="I8" s="27">
        <v>230</v>
      </c>
      <c r="J8" s="27">
        <v>0</v>
      </c>
      <c r="K8" s="39">
        <v>100</v>
      </c>
      <c r="L8" s="2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5.65" customHeight="1">
      <c r="A9" s="6" t="s">
        <v>6</v>
      </c>
      <c r="B9" s="19">
        <f>SUM(C9:D9)</f>
        <v>229</v>
      </c>
      <c r="C9" s="27">
        <v>169</v>
      </c>
      <c r="D9" s="27">
        <v>60</v>
      </c>
      <c r="E9" s="19">
        <f>SUM(F9:G9)</f>
        <v>0</v>
      </c>
      <c r="F9" s="27">
        <v>0</v>
      </c>
      <c r="G9" s="27">
        <v>0</v>
      </c>
      <c r="H9" s="27">
        <v>152</v>
      </c>
      <c r="I9" s="27">
        <v>245</v>
      </c>
      <c r="J9" s="27">
        <v>0</v>
      </c>
      <c r="K9" s="39">
        <v>92</v>
      </c>
      <c r="L9" s="2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5.65" customHeight="1">
      <c r="A10" s="6" t="s">
        <v>7</v>
      </c>
      <c r="B10" s="19">
        <f>SUM(C10:D10)</f>
        <v>116</v>
      </c>
      <c r="C10" s="27">
        <v>98</v>
      </c>
      <c r="D10" s="27">
        <v>18</v>
      </c>
      <c r="E10" s="19">
        <f>SUM(F10:G10)</f>
        <v>0</v>
      </c>
      <c r="F10" s="27">
        <v>0</v>
      </c>
      <c r="G10" s="27">
        <v>0</v>
      </c>
      <c r="H10" s="27">
        <v>372</v>
      </c>
      <c r="I10" s="27">
        <v>132</v>
      </c>
      <c r="J10" s="27">
        <v>0</v>
      </c>
      <c r="K10" s="39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5.65" customHeight="1">
      <c r="A11" s="6" t="s">
        <v>8</v>
      </c>
      <c r="B11" s="19">
        <f>SUM(C11:D11)</f>
        <v>61</v>
      </c>
      <c r="C11" s="27">
        <v>39</v>
      </c>
      <c r="D11" s="27">
        <v>22</v>
      </c>
      <c r="E11" s="19">
        <f>SUM(F11:G11)</f>
        <v>0</v>
      </c>
      <c r="F11" s="27">
        <v>0</v>
      </c>
      <c r="G11" s="27">
        <v>0</v>
      </c>
      <c r="H11" s="27">
        <v>0</v>
      </c>
      <c r="I11" s="27">
        <v>152</v>
      </c>
      <c r="J11" s="27">
        <v>0</v>
      </c>
      <c r="K11" s="39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5.65" customHeight="1">
      <c r="A12" s="6"/>
      <c r="B12" s="19">
        <f>SUM(C12:D12)</f>
        <v>0</v>
      </c>
      <c r="C12" s="19"/>
      <c r="D12" s="19"/>
      <c r="E12" s="19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6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6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65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6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5.6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5.6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5.6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6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6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65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8.65" customHeight="1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25" customHeight="1">
      <c r="A24" s="9" t="s">
        <v>10</v>
      </c>
      <c r="B24" s="21"/>
      <c r="C24" s="28" t="s">
        <v>16</v>
      </c>
      <c r="D24" s="21"/>
      <c r="E24" s="29" t="s">
        <v>19</v>
      </c>
      <c r="F24" s="29"/>
      <c r="G24" s="21"/>
      <c r="H24" s="29"/>
      <c r="I24" s="34" t="s">
        <v>26</v>
      </c>
      <c r="J24" s="21"/>
      <c r="K24" s="40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 customHeight="1">
      <c r="A25" s="10"/>
      <c r="B25" s="22"/>
      <c r="C25" s="22"/>
      <c r="D25" s="22"/>
      <c r="E25" s="30" t="s">
        <v>20</v>
      </c>
      <c r="F25" s="30"/>
      <c r="G25" s="22"/>
      <c r="H25" s="22"/>
      <c r="I25" s="22"/>
      <c r="J25" s="14"/>
      <c r="K25" s="32" t="s">
        <v>34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 customHeight="1">
      <c r="A26" s="11" t="s">
        <v>11</v>
      </c>
      <c r="B26" s="11"/>
      <c r="C26" s="11"/>
      <c r="D26" s="11"/>
      <c r="E26" s="11"/>
      <c r="F26" s="11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 customHeight="1">
      <c r="A27" s="11" t="s">
        <v>12</v>
      </c>
      <c r="B27" s="11"/>
      <c r="C27" s="11"/>
      <c r="D27" s="11"/>
      <c r="E27" s="11"/>
      <c r="F27" s="11"/>
      <c r="G27" s="11"/>
      <c r="H27" s="14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61.1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6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  <mergeCell ref="A26:F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