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<sst xmlns="http://schemas.openxmlformats.org/spreadsheetml/2006/main" count="72" uniqueCount="71">
  <si>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</si>
  <si>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</si>
  <si>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臺中市政府警察局第四分局治安顧慮人口數</t>
  </si>
  <si>
    <t>中華民國　111　年　11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</si>
  <si>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</si>
  <si>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</si>
  <si>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</si>
  <si>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</si>
  <si>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</si>
  <si>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</si>
  <si>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</si>
  <si>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</si>
  <si>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</si>
  <si>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</si>
  <si>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</si>
  <si>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</si>
  <si>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</si>
  <si>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</si>
  <si>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</si>
  <si>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</si>
  <si>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</si>
  <si>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</si>
  <si>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</si>
  <si>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</si>
  <si>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</si>
  <si>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</si>
  <si>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</si>
  <si>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</si>
  <si>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</si>
  <si>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</si>
  <si>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</si>
  <si>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</si>
  <si>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</si>
  <si>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</si>
  <si>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</si>
  <si>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</si>
  <si>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</si>
  <si>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</si>
  <si>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</si>
  <si>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</si>
  <si>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</si>
  <si>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</si>
  <si>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</si>
  <si>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</si>
  <si>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</si>
  <si>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</si>
  <si>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</si>
  <si>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</si>
  <si>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</si>
  <si>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</si>
  <si>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</si>
  <si>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</si>
  <si>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</si>
  <si>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</si>
  <si>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</si>
  <si>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</si>
  <si>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</si>
  <si>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</si>
  <si>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</si>
  <si>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</si>
  <si>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</si>
  <si>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</si>
  <si>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</si>
  <si>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</si>
  <si>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</si>
  <si>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</si>
  <si>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臺中市政府警察局第四分局</t>
  </si>
  <si>
    <t>10952-02-01-3</t>
  </si>
  <si>
    <t>本轄尋獲他轄行方不明人數</t>
  </si>
  <si>
    <t>備　　考</t>
  </si>
  <si>
    <t>中華民國111年11月1日編製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</si>
</sst>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workbookViewId="0" topLeftCell="A1">
      <selection activeCell="H34" sqref="H34"/>
    </sheetView>
  </sheetViews>
  <sheetFormatPr defaultColWidth="9.28125" defaultRowHeight="15"/>
  <cols>
    <col min="1" max="1" width="15.00390625" style="0" customWidth="1"/>
    <col min="2" max="26" width="7.00390625" style="0" customWidth="1"/>
    <col min="27" max="28" width="8.00390625" style="0" customWidth="1"/>
  </cols>
  <sheetData>
    <row r="1" spans="1:29" ht="23.4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15" t="s">
        <v>66</v>
      </c>
      <c r="AB1" s="15"/>
      <c r="AC1" s="34"/>
    </row>
    <row r="2" spans="1:29" ht="19.3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15" t="s">
        <v>67</v>
      </c>
      <c r="AB2" s="15"/>
      <c r="AC2" s="34"/>
    </row>
    <row r="3" spans="1:28" ht="26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2" customHeight="1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1" t="s">
        <v>69</v>
      </c>
    </row>
    <row r="6" spans="1:28" ht="16.2" customHeight="1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1"/>
    </row>
    <row r="7" spans="1:28" ht="24.15" customHeight="1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1"/>
    </row>
    <row r="8" spans="1:28" ht="23.55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1"/>
    </row>
    <row r="9" spans="1:28" ht="56.3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1"/>
    </row>
    <row r="10" spans="1:28" ht="14.85" customHeight="1">
      <c r="A10" s="5" t="s">
        <v>5</v>
      </c>
      <c r="B10" s="13">
        <f>SUM(B11:B25)</f>
        <v>289</v>
      </c>
      <c r="C10" s="13">
        <f>SUM(C11:C25)</f>
        <v>3</v>
      </c>
      <c r="D10" s="13">
        <f>SUM(D11:D25)</f>
        <v>0</v>
      </c>
      <c r="E10" s="13">
        <f>SUM(E11:E25)</f>
        <v>2</v>
      </c>
      <c r="F10" s="13">
        <f>SUM(F11:F25)</f>
        <v>4</v>
      </c>
      <c r="G10" s="13">
        <f>SUM(G11:G25)</f>
        <v>1</v>
      </c>
      <c r="H10" s="13">
        <f>SUM(H11:H25)</f>
        <v>0</v>
      </c>
      <c r="I10" s="13">
        <f>SUM(I11:I25)</f>
        <v>0</v>
      </c>
      <c r="J10" s="13">
        <f>SUM(J11:J25)</f>
        <v>285</v>
      </c>
      <c r="K10" s="13">
        <f>SUM(K11:K25)</f>
        <v>152</v>
      </c>
      <c r="L10" s="13">
        <f>SUM(L11:L25)</f>
        <v>76</v>
      </c>
      <c r="M10" s="13">
        <f>SUM(M11:M25)</f>
        <v>0</v>
      </c>
      <c r="N10" s="13">
        <f>SUM(N11:N25)</f>
        <v>0</v>
      </c>
      <c r="O10" s="13">
        <f>SUM(O11:O25)</f>
        <v>73</v>
      </c>
      <c r="P10" s="13">
        <f>SUM(P11:P25)</f>
        <v>13</v>
      </c>
      <c r="Q10" s="13">
        <f>SUM(Q11:Q25)</f>
        <v>10</v>
      </c>
      <c r="R10" s="13">
        <f>SUM(R11:R25)</f>
        <v>0</v>
      </c>
      <c r="S10" s="13">
        <f>SUM(S11:S25)</f>
        <v>1</v>
      </c>
      <c r="T10" s="13">
        <f>SUM(T11:T25)</f>
        <v>0</v>
      </c>
      <c r="U10" s="13">
        <f>SUM(U11:U25)</f>
        <v>9</v>
      </c>
      <c r="V10" s="13">
        <f>SUM(V11:V25)</f>
        <v>0</v>
      </c>
      <c r="W10" s="13">
        <f>SUM(W11:W25)</f>
        <v>76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2"/>
    </row>
    <row r="11" spans="1:28" ht="14.85" customHeight="1">
      <c r="A11" s="5" t="s">
        <v>6</v>
      </c>
      <c r="B11" s="13">
        <v>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B11+C11+D11-E11-F11-G11</f>
        <v>6</v>
      </c>
      <c r="K11" s="13">
        <f>SUM(L11:N11,W11:X11)</f>
        <v>4</v>
      </c>
      <c r="L11" s="13">
        <v>0</v>
      </c>
      <c r="M11" s="13">
        <v>0</v>
      </c>
      <c r="N11" s="13">
        <v>0</v>
      </c>
      <c r="O11" s="13">
        <v>4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4</v>
      </c>
      <c r="X11" s="13">
        <v>0</v>
      </c>
      <c r="Y11" s="13">
        <v>0</v>
      </c>
      <c r="Z11" s="13">
        <v>0</v>
      </c>
      <c r="AA11" s="13">
        <v>0</v>
      </c>
      <c r="AB11" s="32"/>
    </row>
    <row r="12" spans="1:28" ht="14.85" customHeight="1">
      <c r="A12" s="5" t="s">
        <v>7</v>
      </c>
      <c r="B12" s="13">
        <v>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B12+C12+D12-E12-F12-G12</f>
        <v>5</v>
      </c>
      <c r="K12" s="13">
        <f>SUM(L12:N12,W12:X12)</f>
        <v>2</v>
      </c>
      <c r="L12" s="13">
        <v>0</v>
      </c>
      <c r="M12" s="13">
        <v>0</v>
      </c>
      <c r="N12" s="13">
        <v>0</v>
      </c>
      <c r="O12" s="13">
        <v>2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2</v>
      </c>
      <c r="X12" s="13">
        <v>0</v>
      </c>
      <c r="Y12" s="13">
        <v>0</v>
      </c>
      <c r="Z12" s="13">
        <v>0</v>
      </c>
      <c r="AA12" s="13">
        <v>0</v>
      </c>
      <c r="AB12" s="32"/>
    </row>
    <row r="13" spans="1:28" ht="14.85" customHeight="1">
      <c r="A13" s="5" t="s">
        <v>8</v>
      </c>
      <c r="B13" s="13">
        <v>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3</v>
      </c>
      <c r="K13" s="13">
        <f>SUM(L13:N13,W13:X13)</f>
        <v>1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1</v>
      </c>
      <c r="X13" s="13">
        <v>0</v>
      </c>
      <c r="Y13" s="13">
        <v>0</v>
      </c>
      <c r="Z13" s="13">
        <v>0</v>
      </c>
      <c r="AA13" s="13">
        <v>0</v>
      </c>
      <c r="AB13" s="32"/>
    </row>
    <row r="14" spans="1:28" ht="14.85" customHeight="1">
      <c r="A14" s="5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0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2"/>
    </row>
    <row r="15" spans="1:28" ht="14.85" customHeight="1">
      <c r="A15" s="5" t="s">
        <v>10</v>
      </c>
      <c r="B15" s="13">
        <v>11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f>B15+C15+D15-E15-F15-G15</f>
        <v>11</v>
      </c>
      <c r="K15" s="13">
        <f>SUM(L15:N15,W15:X15)</f>
        <v>6</v>
      </c>
      <c r="L15" s="13">
        <v>4</v>
      </c>
      <c r="M15" s="13">
        <v>0</v>
      </c>
      <c r="N15" s="13">
        <v>0</v>
      </c>
      <c r="O15" s="13">
        <v>2</v>
      </c>
      <c r="P15" s="13">
        <v>0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>O15+P15-Q15</f>
        <v>2</v>
      </c>
      <c r="X15" s="13">
        <v>0</v>
      </c>
      <c r="Y15" s="13">
        <v>0</v>
      </c>
      <c r="Z15" s="13">
        <v>0</v>
      </c>
      <c r="AA15" s="13">
        <v>0</v>
      </c>
      <c r="AB15" s="32"/>
    </row>
    <row r="16" spans="1:28" ht="14.85" customHeight="1">
      <c r="A16" s="5" t="s">
        <v>11</v>
      </c>
      <c r="B16" s="13">
        <v>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2</v>
      </c>
      <c r="K16" s="13">
        <f>SUM(L16:N16,W16:X16)</f>
        <v>1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1</v>
      </c>
      <c r="X16" s="13">
        <v>0</v>
      </c>
      <c r="Y16" s="13">
        <v>0</v>
      </c>
      <c r="Z16" s="13">
        <v>0</v>
      </c>
      <c r="AA16" s="13">
        <v>0</v>
      </c>
      <c r="AB16" s="32"/>
    </row>
    <row r="17" spans="1:28" ht="14.85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0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2"/>
    </row>
    <row r="18" spans="1:28" ht="14.7" customHeight="1">
      <c r="A18" s="5" t="s">
        <v>13</v>
      </c>
      <c r="B18" s="13">
        <v>51</v>
      </c>
      <c r="C18" s="13">
        <v>0</v>
      </c>
      <c r="D18" s="13">
        <v>0</v>
      </c>
      <c r="E18" s="13">
        <v>1</v>
      </c>
      <c r="F18" s="13">
        <v>0</v>
      </c>
      <c r="G18" s="13">
        <v>0</v>
      </c>
      <c r="H18" s="13">
        <v>0</v>
      </c>
      <c r="I18" s="13">
        <v>0</v>
      </c>
      <c r="J18" s="13">
        <f>B18+C18+D18-E18-F18-G18</f>
        <v>50</v>
      </c>
      <c r="K18" s="13">
        <f>SUM(L18:N18,W18:X18)</f>
        <v>21</v>
      </c>
      <c r="L18" s="13">
        <v>5</v>
      </c>
      <c r="M18" s="13">
        <v>0</v>
      </c>
      <c r="N18" s="13">
        <v>0</v>
      </c>
      <c r="O18" s="13">
        <v>15</v>
      </c>
      <c r="P18" s="13">
        <v>3</v>
      </c>
      <c r="Q18" s="13">
        <f>SUM(R18:V18)</f>
        <v>2</v>
      </c>
      <c r="R18" s="13">
        <v>0</v>
      </c>
      <c r="S18" s="13">
        <v>0</v>
      </c>
      <c r="T18" s="13">
        <v>0</v>
      </c>
      <c r="U18" s="13">
        <v>2</v>
      </c>
      <c r="V18" s="13">
        <v>0</v>
      </c>
      <c r="W18" s="13">
        <f>O18+P18-Q18</f>
        <v>16</v>
      </c>
      <c r="X18" s="13">
        <v>0</v>
      </c>
      <c r="Y18" s="13">
        <v>0</v>
      </c>
      <c r="Z18" s="13">
        <v>0</v>
      </c>
      <c r="AA18" s="13">
        <v>0</v>
      </c>
      <c r="AB18" s="32"/>
    </row>
    <row r="19" spans="1:28" ht="14.7" customHeight="1">
      <c r="A19" s="5" t="s">
        <v>14</v>
      </c>
      <c r="B19" s="13">
        <v>72</v>
      </c>
      <c r="C19" s="13">
        <v>2</v>
      </c>
      <c r="D19" s="13">
        <v>0</v>
      </c>
      <c r="E19" s="13">
        <v>0</v>
      </c>
      <c r="F19" s="13">
        <v>2</v>
      </c>
      <c r="G19" s="13">
        <v>0</v>
      </c>
      <c r="H19" s="13">
        <v>0</v>
      </c>
      <c r="I19" s="13">
        <v>0</v>
      </c>
      <c r="J19" s="13">
        <f>B19+C19+D19-E19-F19-G19</f>
        <v>72</v>
      </c>
      <c r="K19" s="13">
        <f>SUM(L19:N19,W19:X19)</f>
        <v>25</v>
      </c>
      <c r="L19" s="13">
        <v>9</v>
      </c>
      <c r="M19" s="13">
        <v>0</v>
      </c>
      <c r="N19" s="13">
        <v>0</v>
      </c>
      <c r="O19" s="13">
        <v>15</v>
      </c>
      <c r="P19" s="13">
        <v>2</v>
      </c>
      <c r="Q19" s="13">
        <f>SUM(R19:V19)</f>
        <v>1</v>
      </c>
      <c r="R19" s="13">
        <v>0</v>
      </c>
      <c r="S19" s="13">
        <v>1</v>
      </c>
      <c r="T19" s="13">
        <v>0</v>
      </c>
      <c r="U19" s="13">
        <v>0</v>
      </c>
      <c r="V19" s="13">
        <v>0</v>
      </c>
      <c r="W19" s="13">
        <f>O19+P19-Q19</f>
        <v>16</v>
      </c>
      <c r="X19" s="13">
        <v>0</v>
      </c>
      <c r="Y19" s="13">
        <v>0</v>
      </c>
      <c r="Z19" s="13">
        <v>0</v>
      </c>
      <c r="AA19" s="13">
        <v>0</v>
      </c>
      <c r="AB19" s="32"/>
    </row>
    <row r="20" spans="1:28" ht="14.7" customHeight="1">
      <c r="A20" s="5" t="s">
        <v>15</v>
      </c>
      <c r="B20" s="13">
        <v>8</v>
      </c>
      <c r="C20" s="13">
        <v>0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f>B20+C20+D20-E20-F20-G20</f>
        <v>7</v>
      </c>
      <c r="K20" s="13">
        <f>SUM(L20:N20,W20:X20)</f>
        <v>3</v>
      </c>
      <c r="L20" s="13">
        <v>0</v>
      </c>
      <c r="M20" s="13">
        <v>0</v>
      </c>
      <c r="N20" s="13">
        <v>0</v>
      </c>
      <c r="O20" s="13">
        <v>3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3</v>
      </c>
      <c r="X20" s="13">
        <v>0</v>
      </c>
      <c r="Y20" s="13">
        <v>0</v>
      </c>
      <c r="Z20" s="13">
        <v>0</v>
      </c>
      <c r="AA20" s="13">
        <v>0</v>
      </c>
      <c r="AB20" s="32"/>
    </row>
    <row r="21" spans="1:28" ht="14.7" customHeight="1">
      <c r="A21" s="5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0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2"/>
    </row>
    <row r="22" spans="1:28" ht="14.7" customHeight="1">
      <c r="A22" s="5" t="s">
        <v>17</v>
      </c>
      <c r="B22" s="13">
        <v>11</v>
      </c>
      <c r="C22" s="13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f>B22+C22+D22-E22-F22-G22</f>
        <v>12</v>
      </c>
      <c r="K22" s="13">
        <f>SUM(L22:N22,W22:X22)</f>
        <v>51</v>
      </c>
      <c r="L22" s="13">
        <v>50</v>
      </c>
      <c r="M22" s="13">
        <v>0</v>
      </c>
      <c r="N22" s="13">
        <v>0</v>
      </c>
      <c r="O22" s="13">
        <v>0</v>
      </c>
      <c r="P22" s="13">
        <v>1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1</v>
      </c>
      <c r="X22" s="13">
        <v>0</v>
      </c>
      <c r="Y22" s="13">
        <v>0</v>
      </c>
      <c r="Z22" s="13">
        <v>0</v>
      </c>
      <c r="AA22" s="13">
        <v>0</v>
      </c>
      <c r="AB22" s="32"/>
    </row>
    <row r="23" spans="1:28" ht="14.7" customHeight="1">
      <c r="A23" s="5" t="s">
        <v>18</v>
      </c>
      <c r="B23" s="13">
        <v>114</v>
      </c>
      <c r="C23" s="13">
        <v>0</v>
      </c>
      <c r="D23" s="13">
        <v>0</v>
      </c>
      <c r="E23" s="13">
        <v>0</v>
      </c>
      <c r="F23" s="13">
        <v>2</v>
      </c>
      <c r="G23" s="13">
        <v>1</v>
      </c>
      <c r="H23" s="13">
        <v>0</v>
      </c>
      <c r="I23" s="13">
        <v>0</v>
      </c>
      <c r="J23" s="13">
        <f>B23+C23+D23-E23-F23-G23</f>
        <v>111</v>
      </c>
      <c r="K23" s="13">
        <f>SUM(L23:N23,W23:X23)</f>
        <v>38</v>
      </c>
      <c r="L23" s="13">
        <v>8</v>
      </c>
      <c r="M23" s="13">
        <v>0</v>
      </c>
      <c r="N23" s="13">
        <v>0</v>
      </c>
      <c r="O23" s="13">
        <v>30</v>
      </c>
      <c r="P23" s="13">
        <v>7</v>
      </c>
      <c r="Q23" s="13">
        <f>SUM(R23:V23)</f>
        <v>7</v>
      </c>
      <c r="R23" s="13">
        <v>0</v>
      </c>
      <c r="S23" s="13">
        <v>0</v>
      </c>
      <c r="T23" s="13">
        <v>0</v>
      </c>
      <c r="U23" s="13">
        <v>7</v>
      </c>
      <c r="V23" s="13">
        <v>0</v>
      </c>
      <c r="W23" s="13">
        <f>O23+P23-Q23</f>
        <v>30</v>
      </c>
      <c r="X23" s="13">
        <v>0</v>
      </c>
      <c r="Y23" s="13">
        <v>0</v>
      </c>
      <c r="Z23" s="13">
        <v>0</v>
      </c>
      <c r="AA23" s="13">
        <v>0</v>
      </c>
      <c r="AB23" s="32"/>
    </row>
    <row r="24" spans="1:28" ht="14.7" customHeight="1">
      <c r="A24" s="6" t="s">
        <v>19</v>
      </c>
      <c r="B24" s="13">
        <v>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f>B24+C24+D24-E24-F24-G24</f>
        <v>6</v>
      </c>
      <c r="K24" s="13">
        <f>SUM(L24:N24,W24:X24)</f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0</v>
      </c>
      <c r="X24" s="13">
        <v>0</v>
      </c>
      <c r="Y24" s="13">
        <v>0</v>
      </c>
      <c r="Z24" s="13">
        <v>0</v>
      </c>
      <c r="AA24" s="13">
        <v>0</v>
      </c>
      <c r="AB24" s="32"/>
    </row>
    <row r="25" spans="1:28" ht="14.7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2"/>
    </row>
    <row r="26" spans="1:28" ht="15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15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spans="28:30" ht="14.1" customHeight="1">
      <c r="AB28" s="33" t="s">
        <v>70</v>
      </c>
      <c r="AC28" s="33"/>
      <c r="AD28" s="33"/>
    </row>
    <row r="29" spans="1:11" ht="15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5" ht="15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8" ht="15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8" ht="15">
      <c r="A32" s="9" t="s">
        <v>25</v>
      </c>
      <c r="B32" s="9"/>
      <c r="C32" s="9"/>
      <c r="D32" s="9"/>
      <c r="E32" s="9"/>
      <c r="F32" s="9"/>
      <c r="G32" s="9"/>
      <c r="H32" s="9"/>
    </row>
    <row r="33" spans="1:7" ht="15">
      <c r="A33" s="9" t="s">
        <v>26</v>
      </c>
      <c r="B33" s="9"/>
      <c r="C33" s="9"/>
      <c r="D33" s="9"/>
      <c r="E33" s="9"/>
      <c r="F33" s="9"/>
      <c r="G33" s="9"/>
    </row>
    <row r="34" ht="15">
      <c r="A34" s="9"/>
    </row>
    <row r="35" ht="15">
      <c r="A35" s="9"/>
    </row>
    <row r="36" ht="15">
      <c r="A36" s="9"/>
    </row>
    <row r="37" spans="1:28" ht="36.2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.75" customHeight="1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</sheetData>
  <mergeCells count="46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28:AD28"/>
    <mergeCell ref="A29:K29"/>
    <mergeCell ref="A30:O30"/>
    <mergeCell ref="A31:R31"/>
    <mergeCell ref="A32:H32"/>
    <mergeCell ref="A33:G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