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豐原區" sheetId="1" r:id="rId1"/>
  </sheets>
  <definedNames/>
  <calcPr fullCalcOnLoad="1"/>
</workbook>
</file>

<file path=xl/sharedStrings.xml><?xml version="1.0" encoding="utf-8"?>
<sst xmlns="http://schemas.openxmlformats.org/spreadsheetml/2006/main" count="54" uniqueCount="48">
  <si>
    <t>公 開 類</t>
  </si>
  <si>
    <t>季 　 報</t>
  </si>
  <si>
    <t>臺中市豐原區特殊境遇家庭符合款項</t>
  </si>
  <si>
    <t>中華民國111年第一季</t>
  </si>
  <si>
    <t>性別/設籍別</t>
  </si>
  <si>
    <t>總計</t>
  </si>
  <si>
    <t>男</t>
  </si>
  <si>
    <t>女</t>
  </si>
  <si>
    <t>填表</t>
  </si>
  <si>
    <t>資料來源：本所社會課依據特殊境遇家庭暨兒童少年福利資訊系統資料編製。</t>
  </si>
  <si>
    <t>填表說明：1.本表編製1份，並依統計法規定永久保存，資料透過網際網路上傳至「臺中市公務統計行政管理系統」。</t>
  </si>
  <si>
    <t>　　　　　2.新法實施前，請依舊法特殊境遇婦女家庭扶助條例對應款項填列。</t>
  </si>
  <si>
    <t>　　　</t>
  </si>
  <si>
    <t>合　　計</t>
  </si>
  <si>
    <t>本國籍</t>
  </si>
  <si>
    <t>　民　眾</t>
  </si>
  <si>
    <t>　原住民</t>
  </si>
  <si>
    <t>大陸籍(含港澳)</t>
  </si>
  <si>
    <t>外國籍</t>
  </si>
  <si>
    <t>每季終了後13日內編送</t>
  </si>
  <si>
    <t>符合特殊境遇家庭扶助條例第4條第1項各款規定之人數(可複選)</t>
  </si>
  <si>
    <t>第１款</t>
  </si>
  <si>
    <t>65歲以下且配偶死亡</t>
  </si>
  <si>
    <t>65歲以下且配偶失蹤經向警察機關報案協尋未獲達6個月以上</t>
  </si>
  <si>
    <t>審核</t>
  </si>
  <si>
    <t>第２款</t>
  </si>
  <si>
    <t>因配偶惡意遺棄經判決離婚確定或已完成協議離婚登記</t>
  </si>
  <si>
    <t>受配偶不堪同居之虐待經判決離婚確定或已完成協議離婚登記</t>
  </si>
  <si>
    <t>第３款</t>
  </si>
  <si>
    <t>家庭暴力受害</t>
  </si>
  <si>
    <t>業務主管人員</t>
  </si>
  <si>
    <t>主辦統計人員</t>
  </si>
  <si>
    <t>第４款</t>
  </si>
  <si>
    <t>未婚懷孕婦女，懷胎3個月以上至分娩2個月以內</t>
  </si>
  <si>
    <t>第５款</t>
  </si>
  <si>
    <t>因離婚、喪偶、未婚生子獨自是養18歲以下子女，其無工作能力，或雖有工作能力，因遭遇重大傷病或照顧6歲以下子女致不能工作</t>
  </si>
  <si>
    <t>獨自扶養18歲以下父母無力扶養之係子女，其無工作能力或雖有工作能力，因遭遇重大傷病或照顧6歲以下孫子女致不能工作</t>
  </si>
  <si>
    <t>機關首長</t>
  </si>
  <si>
    <t>編製機關</t>
  </si>
  <si>
    <t>表    號</t>
  </si>
  <si>
    <t>第６款</t>
  </si>
  <si>
    <t>配偶處1年以上之徒刑或受拘束人身自由之保安處分1年以上，且在執行中</t>
  </si>
  <si>
    <t>臺中市豐原區公所</t>
  </si>
  <si>
    <t>10730-06-07-3</t>
  </si>
  <si>
    <t>單位：人</t>
  </si>
  <si>
    <t>第７款</t>
  </si>
  <si>
    <t>其他經直轄市、縣 (市) 政府評估，因3個月內生活發生重大變故導致生活、經濟困難者，且其重大變故非因個人責任、債務、非因自願性失業等事由</t>
  </si>
  <si>
    <t>中華民國111 年4 月 6 日編製</t>
  </si>
</sst>
</file>

<file path=xl/styles.xml><?xml version="1.0" encoding="utf-8"?>
<styleSheet xmlns="http://schemas.openxmlformats.org/spreadsheetml/2006/main">
  <numFmts count="2">
    <numFmt numFmtId="196" formatCode="#,##0.0000;\-#,##0.0000;&quot;－&quot;"/>
    <numFmt numFmtId="197" formatCode="##,###,##0;\-##,###,##0;&quot;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12"/>
      <color theme="1"/>
      <name val="Calibri"/>
      <family val="2"/>
    </font>
    <font>
      <sz val="11"/>
      <color theme="1"/>
      <name val="Calibri"/>
      <family val="2"/>
    </font>
    <font>
      <sz val="12"/>
      <color theme="1"/>
      <name val="新細明體"/>
      <family val="2"/>
    </font>
    <font>
      <sz val="11"/>
      <color theme="1"/>
      <name val="標楷體"/>
      <family val="2"/>
    </font>
    <font>
      <sz val="9"/>
      <color theme="1"/>
      <name val="Times New Roman"/>
      <family val="2"/>
    </font>
  </fonts>
  <fills count="4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0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0" applyFont="1"/>
    <xf numFmtId="0" fontId="2" fillId="0" borderId="1" xfId="0" applyFont="1" applyBorder="1"/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/>
    </xf>
    <xf numFmtId="0" fontId="2" fillId="0" borderId="0" xfId="0" applyFont="1" applyAlignment="1">
      <alignment vertical="center"/>
    </xf>
    <xf numFmtId="0" fontId="4" fillId="0" borderId="0" xfId="0" applyFont="1"/>
    <xf numFmtId="0" fontId="2" fillId="0" borderId="5" xfId="0" applyFont="1" applyBorder="1" applyAlignment="1">
      <alignment horizontal="center" vertical="center" wrapText="1"/>
    </xf>
    <xf numFmtId="196" fontId="2" fillId="0" borderId="5" xfId="0" applyNumberFormat="1" applyFont="1" applyBorder="1" applyAlignment="1">
      <alignment horizontal="center" vertical="center"/>
    </xf>
    <xf numFmtId="0" fontId="5" fillId="0" borderId="3" xfId="0" applyFont="1" applyBorder="1"/>
    <xf numFmtId="0" fontId="5" fillId="0" borderId="0" xfId="0" applyFont="1"/>
    <xf numFmtId="0" fontId="2" fillId="0" borderId="0" xfId="0" applyFont="1" applyAlignment="1">
      <alignment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horizontal="left" vertical="center" wrapText="1"/>
    </xf>
    <xf numFmtId="197" fontId="6" fillId="2" borderId="5" xfId="0" applyNumberFormat="1" applyFont="1" applyFill="1" applyBorder="1" applyAlignment="1">
      <alignment horizontal="right" vertical="center" wrapText="1"/>
    </xf>
    <xf numFmtId="197" fontId="6" fillId="3" borderId="5" xfId="0" applyNumberFormat="1" applyFont="1" applyFill="1" applyBorder="1" applyAlignment="1">
      <alignment horizontal="right" vertical="center" wrapText="1"/>
    </xf>
    <xf numFmtId="197" fontId="6" fillId="0" borderId="5" xfId="0" applyNumberFormat="1" applyFont="1" applyBorder="1" applyAlignment="1">
      <alignment horizontal="right" vertical="center" wrapText="1"/>
    </xf>
    <xf numFmtId="197" fontId="6" fillId="0" borderId="5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 wrapText="1"/>
    </xf>
    <xf numFmtId="0" fontId="7" fillId="0" borderId="2" xfId="0" applyFont="1" applyBorder="1" applyAlignment="1">
      <alignment horizontal="center" vertical="center"/>
    </xf>
    <xf numFmtId="0" fontId="6" fillId="0" borderId="0" xfId="0" applyFont="1"/>
    <xf numFmtId="0" fontId="2" fillId="0" borderId="0" xfId="0" applyFont="1" applyAlignment="1">
      <alignment horizontal="justify" wrapText="1"/>
    </xf>
    <xf numFmtId="0" fontId="8" fillId="0" borderId="8" xfId="0" applyFont="1" applyBorder="1" applyAlignment="1">
      <alignment horizontal="justify" wrapText="1"/>
    </xf>
    <xf numFmtId="0" fontId="3" fillId="0" borderId="0" xfId="0" applyFont="1"/>
    <xf numFmtId="0" fontId="2" fillId="0" borderId="1" xfId="0" applyFont="1" applyBorder="1" applyAlignment="1">
      <alignment horizontal="justify" wrapText="1"/>
    </xf>
    <xf numFmtId="0" fontId="7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9" xfId="0" applyFont="1" applyBorder="1" applyAlignment="1">
      <alignment horizontal="justify" wrapText="1"/>
    </xf>
    <xf numFmtId="0" fontId="2" fillId="0" borderId="10" xfId="0" applyFont="1" applyBorder="1" applyAlignment="1">
      <alignment horizontal="right"/>
    </xf>
    <xf numFmtId="0" fontId="4" fillId="0" borderId="3" xfId="0" applyFont="1" applyBorder="1"/>
    <xf numFmtId="0" fontId="4" fillId="0" borderId="1" xfId="0" applyFont="1" applyBorder="1"/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right" wrapText="1"/>
    </xf>
    <xf numFmtId="0" fontId="2" fillId="0" borderId="11" xfId="0" applyFont="1" applyBorder="1" applyAlignment="1">
      <alignment horizontal="center" vertical="center" wrapText="1"/>
    </xf>
    <xf numFmtId="197" fontId="6" fillId="2" borderId="11" xfId="0" applyNumberFormat="1" applyFont="1" applyFill="1" applyBorder="1" applyAlignment="1">
      <alignment horizontal="right" vertical="center" wrapText="1"/>
    </xf>
    <xf numFmtId="197" fontId="6" fillId="3" borderId="11" xfId="0" applyNumberFormat="1" applyFont="1" applyFill="1" applyBorder="1" applyAlignment="1">
      <alignment horizontal="right" vertical="center" wrapText="1"/>
    </xf>
    <xf numFmtId="197" fontId="6" fillId="0" borderId="11" xfId="0" applyNumberFormat="1" applyFont="1" applyBorder="1" applyAlignment="1">
      <alignment horizontal="right" vertical="center" wrapText="1"/>
    </xf>
    <xf numFmtId="197" fontId="6" fillId="0" borderId="11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4" fillId="0" borderId="6" xfId="0" applyFont="1" applyBorder="1"/>
    <xf numFmtId="0" fontId="0" fillId="0" borderId="6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M200"/>
  <sheetViews>
    <sheetView tabSelected="1" workbookViewId="0" topLeftCell="A1">
      <selection activeCell="K26" sqref="K26"/>
    </sheetView>
  </sheetViews>
  <sheetFormatPr defaultColWidth="9.28125" defaultRowHeight="15"/>
  <cols>
    <col min="1" max="1" width="5.00390625" style="0" customWidth="1"/>
    <col min="2" max="2" width="13.00390625" style="0" customWidth="1"/>
    <col min="3" max="12" width="20.00390625" style="0" customWidth="1"/>
  </cols>
  <sheetData>
    <row r="1" spans="1:12" ht="6.95" customHeight="1">
      <c r="A1" s="1"/>
      <c r="B1" s="1"/>
      <c r="C1" s="1"/>
      <c r="D1" s="1"/>
      <c r="E1" s="25"/>
      <c r="F1" s="28"/>
      <c r="G1" s="1"/>
      <c r="H1" s="11"/>
      <c r="I1" s="11"/>
      <c r="J1" s="11"/>
      <c r="K1" s="11"/>
      <c r="L1" s="11"/>
    </row>
    <row r="2" spans="1:12" ht="6.95" customHeight="1">
      <c r="A2" s="2"/>
      <c r="B2" s="2"/>
      <c r="C2" s="16"/>
      <c r="D2" s="1"/>
      <c r="E2" s="11"/>
      <c r="F2" s="11"/>
      <c r="G2" s="11"/>
      <c r="H2" s="11"/>
      <c r="I2" s="11"/>
      <c r="J2" s="11"/>
      <c r="K2" s="39"/>
      <c r="L2" s="39"/>
    </row>
    <row r="3" spans="1:13" ht="21.1" customHeight="1">
      <c r="A3" s="3" t="s">
        <v>0</v>
      </c>
      <c r="B3" s="3"/>
      <c r="C3" s="17"/>
      <c r="D3" s="23"/>
      <c r="E3" s="26"/>
      <c r="F3" s="26"/>
      <c r="G3" s="26"/>
      <c r="H3" s="26"/>
      <c r="I3" s="26"/>
      <c r="J3" s="36"/>
      <c r="K3" s="40" t="s">
        <v>38</v>
      </c>
      <c r="L3" s="40" t="s">
        <v>42</v>
      </c>
      <c r="M3" s="48"/>
    </row>
    <row r="4" spans="1:13" ht="21.1" customHeight="1">
      <c r="A4" s="3" t="s">
        <v>1</v>
      </c>
      <c r="B4" s="3"/>
      <c r="C4" s="18" t="s">
        <v>19</v>
      </c>
      <c r="D4" s="18"/>
      <c r="E4" s="27"/>
      <c r="F4" s="29"/>
      <c r="G4" s="29"/>
      <c r="H4" s="29"/>
      <c r="I4" s="29"/>
      <c r="J4" s="37"/>
      <c r="K4" s="40" t="s">
        <v>39</v>
      </c>
      <c r="L4" s="40" t="s">
        <v>43</v>
      </c>
      <c r="M4" s="48"/>
    </row>
    <row r="5" spans="1:12" ht="42.35" customHeight="1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28.25" customHeight="1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41" t="s">
        <v>44</v>
      </c>
    </row>
    <row r="7" spans="1:13" ht="23.75" customHeight="1">
      <c r="A7" s="6" t="s">
        <v>4</v>
      </c>
      <c r="B7" s="6"/>
      <c r="C7" s="12" t="s">
        <v>20</v>
      </c>
      <c r="D7" s="12"/>
      <c r="E7" s="12"/>
      <c r="F7" s="12"/>
      <c r="G7" s="12"/>
      <c r="H7" s="12"/>
      <c r="I7" s="12"/>
      <c r="J7" s="12"/>
      <c r="K7" s="12"/>
      <c r="L7" s="12"/>
      <c r="M7" s="49"/>
    </row>
    <row r="8" spans="1:12" ht="23.75" customHeight="1">
      <c r="A8" s="6"/>
      <c r="B8" s="6"/>
      <c r="C8" s="12" t="s">
        <v>21</v>
      </c>
      <c r="D8" s="12"/>
      <c r="E8" s="12" t="s">
        <v>25</v>
      </c>
      <c r="F8" s="12"/>
      <c r="G8" s="12" t="s">
        <v>28</v>
      </c>
      <c r="H8" s="12" t="s">
        <v>32</v>
      </c>
      <c r="I8" s="12" t="s">
        <v>34</v>
      </c>
      <c r="J8" s="12"/>
      <c r="K8" s="12" t="s">
        <v>40</v>
      </c>
      <c r="L8" s="42" t="s">
        <v>45</v>
      </c>
    </row>
    <row r="9" spans="1:12" ht="195.35" customHeight="1">
      <c r="A9" s="6"/>
      <c r="B9" s="6"/>
      <c r="C9" s="12" t="s">
        <v>22</v>
      </c>
      <c r="D9" s="12" t="s">
        <v>23</v>
      </c>
      <c r="E9" s="12" t="s">
        <v>26</v>
      </c>
      <c r="F9" s="12" t="s">
        <v>27</v>
      </c>
      <c r="G9" s="12" t="s">
        <v>29</v>
      </c>
      <c r="H9" s="12" t="s">
        <v>33</v>
      </c>
      <c r="I9" s="12" t="s">
        <v>35</v>
      </c>
      <c r="J9" s="12" t="s">
        <v>36</v>
      </c>
      <c r="K9" s="12" t="s">
        <v>41</v>
      </c>
      <c r="L9" s="42" t="s">
        <v>46</v>
      </c>
    </row>
    <row r="10" spans="1:12" ht="33" customHeight="1">
      <c r="A10" s="6" t="s">
        <v>5</v>
      </c>
      <c r="B10" s="6"/>
      <c r="C10" s="19">
        <f>SUM(C11,C17)</f>
        <v>38</v>
      </c>
      <c r="D10" s="19">
        <f>SUM(D11,D17)</f>
        <v>0</v>
      </c>
      <c r="E10" s="19">
        <f>SUM(E11,E17)</f>
        <v>0</v>
      </c>
      <c r="F10" s="19">
        <f>SUM(F11,F17)</f>
        <v>6</v>
      </c>
      <c r="G10" s="19">
        <f>SUM(G11,G17)</f>
        <v>6</v>
      </c>
      <c r="H10" s="19">
        <f>SUM(H11,H17)</f>
        <v>1</v>
      </c>
      <c r="I10" s="19">
        <f>SUM(I11,I17)</f>
        <v>16</v>
      </c>
      <c r="J10" s="19">
        <f>SUM(J11,J17)</f>
        <v>0</v>
      </c>
      <c r="K10" s="19">
        <f>SUM(K11,K17)</f>
        <v>3</v>
      </c>
      <c r="L10" s="43">
        <f>SUM(L11,L17)</f>
        <v>0</v>
      </c>
    </row>
    <row r="11" spans="1:12" ht="33" customHeight="1">
      <c r="A11" s="7" t="s">
        <v>6</v>
      </c>
      <c r="B11" s="12" t="s">
        <v>13</v>
      </c>
      <c r="C11" s="19">
        <f>SUM(C12,C15:C16)</f>
        <v>6</v>
      </c>
      <c r="D11" s="19">
        <f>SUM(D12,D15:D16)</f>
        <v>0</v>
      </c>
      <c r="E11" s="19">
        <f>SUM(E12,E15:E16)</f>
        <v>0</v>
      </c>
      <c r="F11" s="19">
        <f>SUM(F12,F15:F16)</f>
        <v>0</v>
      </c>
      <c r="G11" s="19">
        <f>SUM(G12,G15:G16)</f>
        <v>1</v>
      </c>
      <c r="H11" s="19">
        <f>SUM(H12,H15:H16)</f>
        <v>0</v>
      </c>
      <c r="I11" s="19">
        <f>SUM(I12,I15:I16)</f>
        <v>1</v>
      </c>
      <c r="J11" s="19">
        <f>SUM(J12,J15:J16)</f>
        <v>0</v>
      </c>
      <c r="K11" s="19">
        <f>SUM(K12,K15:K16)</f>
        <v>0</v>
      </c>
      <c r="L11" s="43">
        <f>SUM(L12,L15:L16)</f>
        <v>0</v>
      </c>
    </row>
    <row r="12" spans="1:12" ht="33" customHeight="1">
      <c r="A12" s="7"/>
      <c r="B12" s="12" t="s">
        <v>14</v>
      </c>
      <c r="C12" s="20">
        <f>SUM(C13:C14)</f>
        <v>6</v>
      </c>
      <c r="D12" s="20">
        <f>SUM(D13:D14)</f>
        <v>0</v>
      </c>
      <c r="E12" s="20">
        <f>SUM(E13:E14)</f>
        <v>0</v>
      </c>
      <c r="F12" s="20">
        <f>SUM(F13:F14)</f>
        <v>0</v>
      </c>
      <c r="G12" s="20">
        <f>SUM(G13:G14)</f>
        <v>1</v>
      </c>
      <c r="H12" s="20">
        <f>SUM(H13:H14)</f>
        <v>0</v>
      </c>
      <c r="I12" s="20">
        <f>SUM(I13:I14)</f>
        <v>1</v>
      </c>
      <c r="J12" s="20">
        <f>SUM(J13:J14)</f>
        <v>0</v>
      </c>
      <c r="K12" s="20">
        <f>SUM(K13:K14)</f>
        <v>0</v>
      </c>
      <c r="L12" s="44">
        <f>SUM(L13:L14)</f>
        <v>0</v>
      </c>
    </row>
    <row r="13" spans="1:12" ht="33" customHeight="1">
      <c r="A13" s="7"/>
      <c r="B13" s="12" t="s">
        <v>15</v>
      </c>
      <c r="C13" s="21">
        <v>6</v>
      </c>
      <c r="D13" s="21">
        <v>0</v>
      </c>
      <c r="E13" s="21">
        <v>0</v>
      </c>
      <c r="F13" s="21">
        <v>0</v>
      </c>
      <c r="G13" s="21">
        <v>1</v>
      </c>
      <c r="H13" s="21">
        <v>0</v>
      </c>
      <c r="I13" s="21">
        <v>1</v>
      </c>
      <c r="J13" s="21">
        <v>0</v>
      </c>
      <c r="K13" s="21">
        <v>0</v>
      </c>
      <c r="L13" s="45">
        <v>0</v>
      </c>
    </row>
    <row r="14" spans="1:12" ht="33" customHeight="1">
      <c r="A14" s="7"/>
      <c r="B14" s="12" t="s">
        <v>16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45">
        <v>0</v>
      </c>
    </row>
    <row r="15" spans="1:12" ht="42.35" customHeight="1">
      <c r="A15" s="7"/>
      <c r="B15" s="12" t="s">
        <v>17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45">
        <v>0</v>
      </c>
    </row>
    <row r="16" spans="1:12" ht="33" customHeight="1">
      <c r="A16" s="7"/>
      <c r="B16" s="12" t="s">
        <v>18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45">
        <v>0</v>
      </c>
    </row>
    <row r="17" spans="1:12" ht="33" customHeight="1">
      <c r="A17" s="7" t="s">
        <v>7</v>
      </c>
      <c r="B17" s="12" t="s">
        <v>13</v>
      </c>
      <c r="C17" s="19">
        <f>SUM(C18,C21:C22)</f>
        <v>32</v>
      </c>
      <c r="D17" s="19">
        <f>SUM(D18,D21:D22)</f>
        <v>0</v>
      </c>
      <c r="E17" s="19">
        <f>SUM(E18,E21:E22)</f>
        <v>0</v>
      </c>
      <c r="F17" s="19">
        <f>SUM(F18,F21:F22)</f>
        <v>6</v>
      </c>
      <c r="G17" s="19">
        <f>SUM(G18,G21:G22)</f>
        <v>5</v>
      </c>
      <c r="H17" s="19">
        <f>SUM(H18,H21:H22)</f>
        <v>1</v>
      </c>
      <c r="I17" s="19">
        <f>SUM(I18,I21:I22)</f>
        <v>15</v>
      </c>
      <c r="J17" s="19">
        <f>SUM(J18,J21:J22)</f>
        <v>0</v>
      </c>
      <c r="K17" s="19">
        <f>SUM(K18,K21:K22)</f>
        <v>3</v>
      </c>
      <c r="L17" s="43">
        <f>SUM(L18,L21:L22)</f>
        <v>0</v>
      </c>
    </row>
    <row r="18" spans="1:12" ht="33" customHeight="1">
      <c r="A18" s="7"/>
      <c r="B18" s="12" t="s">
        <v>14</v>
      </c>
      <c r="C18" s="21">
        <f>SUM(C19:C20)</f>
        <v>22</v>
      </c>
      <c r="D18" s="21">
        <f>SUM(D19:D20)</f>
        <v>0</v>
      </c>
      <c r="E18" s="21">
        <f>SUM(E19:E20)</f>
        <v>0</v>
      </c>
      <c r="F18" s="21">
        <f>SUM(F19:F20)</f>
        <v>5</v>
      </c>
      <c r="G18" s="21">
        <f>SUM(G19:G20)</f>
        <v>5</v>
      </c>
      <c r="H18" s="21">
        <f>SUM(H19:H20)</f>
        <v>1</v>
      </c>
      <c r="I18" s="21">
        <f>SUM(I19:I20)</f>
        <v>15</v>
      </c>
      <c r="J18" s="21">
        <f>SUM(J19:J20)</f>
        <v>0</v>
      </c>
      <c r="K18" s="21">
        <f>SUM(K19:K20)</f>
        <v>3</v>
      </c>
      <c r="L18" s="45">
        <f>SUM(L19:L20)</f>
        <v>0</v>
      </c>
    </row>
    <row r="19" spans="1:12" ht="33" customHeight="1">
      <c r="A19" s="7"/>
      <c r="B19" s="12" t="s">
        <v>15</v>
      </c>
      <c r="C19" s="21">
        <v>22</v>
      </c>
      <c r="D19" s="21">
        <f>SUM(D20:D21)</f>
        <v>0</v>
      </c>
      <c r="E19" s="21">
        <f>SUM(E20:E21)</f>
        <v>0</v>
      </c>
      <c r="F19" s="21">
        <v>5</v>
      </c>
      <c r="G19" s="21">
        <v>5</v>
      </c>
      <c r="H19" s="21">
        <v>1</v>
      </c>
      <c r="I19" s="21">
        <v>15</v>
      </c>
      <c r="J19" s="21">
        <v>0</v>
      </c>
      <c r="K19" s="21">
        <v>3</v>
      </c>
      <c r="L19" s="45">
        <v>0</v>
      </c>
    </row>
    <row r="20" spans="1:12" ht="33" customHeight="1">
      <c r="A20" s="7"/>
      <c r="B20" s="12" t="s">
        <v>16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45">
        <v>0</v>
      </c>
    </row>
    <row r="21" spans="1:12" ht="39.75" customHeight="1">
      <c r="A21" s="7"/>
      <c r="B21" s="12" t="s">
        <v>17</v>
      </c>
      <c r="C21" s="21">
        <v>3</v>
      </c>
      <c r="D21" s="21">
        <v>0</v>
      </c>
      <c r="E21" s="21">
        <v>0</v>
      </c>
      <c r="F21" s="21">
        <v>1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45">
        <v>0</v>
      </c>
    </row>
    <row r="22" spans="1:12" ht="33" customHeight="1">
      <c r="A22" s="7"/>
      <c r="B22" s="13" t="s">
        <v>18</v>
      </c>
      <c r="C22" s="22">
        <v>7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46">
        <v>0</v>
      </c>
    </row>
    <row r="23" spans="1:12" ht="19.5" customHeight="1">
      <c r="A23" s="8" t="s">
        <v>8</v>
      </c>
      <c r="B23" s="8"/>
      <c r="C23" s="14"/>
      <c r="D23" s="24" t="s">
        <v>24</v>
      </c>
      <c r="E23" s="14"/>
      <c r="F23" s="30"/>
      <c r="G23" s="32" t="s">
        <v>30</v>
      </c>
      <c r="H23" s="14"/>
      <c r="I23" s="34"/>
      <c r="J23" s="24" t="s">
        <v>37</v>
      </c>
      <c r="K23" s="14"/>
      <c r="L23" s="47" t="s">
        <v>47</v>
      </c>
    </row>
    <row r="24" spans="1:12" ht="18.5" customHeight="1">
      <c r="A24" s="8"/>
      <c r="B24" s="8"/>
      <c r="C24" s="15"/>
      <c r="D24" s="24"/>
      <c r="E24" s="15"/>
      <c r="F24" s="31"/>
      <c r="G24" s="32"/>
      <c r="H24" s="15"/>
      <c r="I24" s="35"/>
      <c r="J24" s="24"/>
      <c r="K24" s="11"/>
      <c r="L24" s="11"/>
    </row>
    <row r="25" spans="1:12" ht="19.5" customHeight="1">
      <c r="A25" s="9" t="s">
        <v>9</v>
      </c>
      <c r="B25" s="14"/>
      <c r="C25" s="15"/>
      <c r="D25" s="14"/>
      <c r="E25" s="15"/>
      <c r="F25" s="15"/>
      <c r="G25" s="33" t="s">
        <v>31</v>
      </c>
      <c r="H25" s="11"/>
      <c r="I25" s="11"/>
      <c r="J25" s="38"/>
      <c r="K25" s="11"/>
      <c r="L25" s="11"/>
    </row>
    <row r="26" spans="1:12" ht="19.5" customHeight="1">
      <c r="A26" s="10" t="s">
        <v>10</v>
      </c>
      <c r="B26" s="15"/>
      <c r="C26" s="11"/>
      <c r="D26" s="11"/>
      <c r="E26" s="11"/>
      <c r="F26" s="11"/>
      <c r="G26" s="11"/>
      <c r="H26" s="11"/>
      <c r="I26" s="11"/>
      <c r="J26" s="11"/>
      <c r="K26" s="11"/>
      <c r="L26" s="11"/>
    </row>
    <row r="27" spans="1:12" ht="19.5" customHeight="1">
      <c r="A27" s="10" t="s">
        <v>11</v>
      </c>
      <c r="B27" s="15"/>
      <c r="C27" s="11"/>
      <c r="D27" s="11"/>
      <c r="E27" s="11"/>
      <c r="F27" s="11"/>
      <c r="G27" s="11"/>
      <c r="H27" s="11"/>
      <c r="I27" s="11"/>
      <c r="J27" s="11"/>
      <c r="K27" s="11"/>
      <c r="L27" s="11"/>
    </row>
    <row r="28" spans="1:12" ht="19.5" customHeight="1">
      <c r="A28" s="10" t="s">
        <v>12</v>
      </c>
      <c r="B28" s="15"/>
      <c r="C28" s="11"/>
      <c r="D28" s="11"/>
      <c r="E28" s="11"/>
      <c r="F28" s="11"/>
      <c r="G28" s="11"/>
      <c r="H28" s="11"/>
      <c r="I28" s="11"/>
      <c r="J28" s="11"/>
      <c r="K28" s="11"/>
      <c r="L28" s="11"/>
    </row>
    <row r="29" spans="1:12" ht="1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</row>
    <row r="30" spans="1:12" ht="1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</row>
    <row r="31" spans="1:12" ht="1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</row>
    <row r="32" spans="1:12" ht="1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</row>
    <row r="33" spans="1:12" ht="1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</row>
    <row r="34" spans="1:12" ht="1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</row>
    <row r="35" spans="1:12" ht="1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</row>
    <row r="36" spans="1:12" ht="1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</row>
    <row r="37" spans="1:12" ht="1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</row>
    <row r="38" spans="1:12" ht="1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</row>
    <row r="39" spans="1:12" ht="1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</row>
    <row r="40" spans="1:12" ht="1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</row>
    <row r="41" spans="1:12" ht="1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</row>
    <row r="42" spans="1:12" ht="1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</row>
    <row r="43" spans="1:12" ht="1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</row>
    <row r="44" spans="1:12" ht="1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</row>
    <row r="45" spans="1:12" ht="1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</row>
    <row r="46" spans="1:12" ht="1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</row>
    <row r="47" spans="1:12" ht="1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</row>
    <row r="48" spans="1:12" ht="1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</row>
    <row r="49" spans="1:12" ht="1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</row>
    <row r="50" spans="1:12" ht="1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</row>
    <row r="51" spans="1:12" ht="1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</row>
    <row r="52" spans="1:12" ht="1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</row>
    <row r="53" spans="1:12" ht="1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</row>
    <row r="54" spans="1:12" ht="1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</row>
    <row r="55" spans="1:12" ht="1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</row>
    <row r="56" spans="1:12" ht="1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</row>
    <row r="57" spans="1:12" ht="1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</row>
    <row r="58" spans="1:12" ht="1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</row>
    <row r="59" spans="1:12" ht="1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</row>
    <row r="60" spans="1:12" ht="1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</row>
    <row r="61" spans="1:12" ht="1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</row>
    <row r="62" spans="1:12" ht="1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</row>
    <row r="63" spans="1:12" ht="1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</row>
    <row r="64" spans="1:12" ht="1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</row>
    <row r="65" spans="1:12" ht="1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</row>
    <row r="66" spans="1:12" ht="1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</row>
    <row r="67" spans="1:12" ht="1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</row>
    <row r="68" spans="1:12" ht="1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</row>
    <row r="69" spans="1:12" ht="1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</row>
    <row r="70" spans="1:12" ht="1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</row>
    <row r="71" spans="1:12" ht="1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</row>
    <row r="72" spans="1:12" ht="1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</row>
    <row r="73" spans="1:12" ht="1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</row>
    <row r="74" spans="1:12" ht="1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</row>
    <row r="75" spans="1:12" ht="1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</row>
    <row r="76" spans="1:12" ht="1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</row>
    <row r="77" spans="1:12" ht="1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</row>
    <row r="78" spans="1:12" ht="1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</row>
    <row r="79" spans="1:12" ht="1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</row>
    <row r="80" spans="1:12" ht="1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</row>
    <row r="81" spans="1:12" ht="1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</row>
    <row r="82" spans="1:12" ht="1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</row>
    <row r="83" spans="1:12" ht="1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</row>
    <row r="84" spans="1:12" ht="1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</row>
    <row r="85" spans="1:12" ht="1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</row>
    <row r="86" spans="1:12" ht="1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</row>
    <row r="87" spans="1:12" ht="1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</row>
    <row r="88" spans="1:12" ht="1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</row>
    <row r="89" spans="1:12" ht="1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</row>
    <row r="90" spans="1:12" ht="1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</row>
    <row r="91" spans="1:12" ht="1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</row>
    <row r="92" spans="1:12" ht="1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</row>
    <row r="93" spans="1:12" ht="1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</row>
    <row r="94" spans="1:12" ht="1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</row>
    <row r="95" spans="1:12" ht="1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</row>
    <row r="96" spans="1:12" ht="1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</row>
    <row r="97" spans="1:12" ht="1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</row>
    <row r="98" spans="1:12" ht="1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</row>
    <row r="99" spans="1:12" ht="1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</row>
    <row r="100" spans="1:12" ht="1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</row>
    <row r="101" spans="1:12" ht="1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</row>
    <row r="102" spans="1:12" ht="1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</row>
    <row r="103" spans="1:12" ht="1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</row>
    <row r="104" spans="1:12" ht="1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</row>
    <row r="105" spans="1:12" ht="1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</row>
    <row r="106" spans="1:12" ht="1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</row>
    <row r="107" spans="1:12" ht="1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</row>
    <row r="108" spans="1:12" ht="1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</row>
    <row r="109" spans="1:12" ht="1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</row>
    <row r="110" spans="1:12" ht="1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</row>
    <row r="111" spans="1:12" ht="1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</row>
    <row r="112" spans="1:12" ht="1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</row>
    <row r="113" spans="1:12" ht="1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</row>
    <row r="114" spans="1:12" ht="1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</row>
    <row r="115" spans="1:12" ht="1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</row>
    <row r="116" spans="1:12" ht="1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</row>
    <row r="117" spans="1:12" ht="1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</row>
    <row r="118" spans="1:12" ht="1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</row>
    <row r="119" spans="1:12" ht="1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</row>
    <row r="120" spans="1:12" ht="1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</row>
    <row r="121" spans="1:12" ht="1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</row>
    <row r="122" spans="1:12" ht="1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</row>
    <row r="123" spans="1:12" ht="1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</row>
    <row r="124" spans="1:12" ht="1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</row>
    <row r="125" spans="1:12" ht="1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</row>
    <row r="126" spans="1:12" ht="1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</row>
    <row r="127" spans="1:12" ht="1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</row>
    <row r="128" spans="1:12" ht="1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</row>
    <row r="129" spans="1:12" ht="1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</row>
    <row r="130" spans="1:12" ht="1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</row>
    <row r="131" spans="1:12" ht="1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</row>
    <row r="132" spans="1:12" ht="1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</row>
    <row r="133" spans="1:12" ht="1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</row>
    <row r="134" spans="1:12" ht="1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</row>
    <row r="135" spans="1:12" ht="1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</row>
    <row r="136" spans="1:12" ht="1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</row>
    <row r="137" spans="1:12" ht="1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</row>
    <row r="138" spans="1:12" ht="1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</row>
    <row r="139" spans="1:12" ht="1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</row>
    <row r="140" spans="1:12" ht="1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</row>
    <row r="141" spans="1:12" ht="1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</row>
    <row r="142" spans="1:12" ht="1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</row>
    <row r="143" spans="1:12" ht="1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</row>
    <row r="144" spans="1:12" ht="1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</row>
    <row r="145" spans="1:12" ht="1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</row>
    <row r="146" spans="1:12" ht="1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</row>
    <row r="147" spans="1:12" ht="1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</row>
    <row r="148" spans="1:12" ht="1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</row>
    <row r="149" spans="1:12" ht="1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</row>
    <row r="150" spans="1:12" ht="1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</row>
    <row r="151" spans="1:12" ht="1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</row>
    <row r="152" spans="1:12" ht="1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</row>
    <row r="153" spans="1:12" ht="1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</row>
    <row r="154" spans="1:12" ht="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</row>
    <row r="155" spans="1:12" ht="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</row>
    <row r="156" spans="1:12" ht="1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</row>
    <row r="157" spans="1:12" ht="1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</row>
    <row r="158" spans="1:12" ht="1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</row>
    <row r="159" spans="1:12" ht="1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</row>
    <row r="160" spans="1:12" ht="1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</row>
    <row r="161" spans="1:12" ht="1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</row>
    <row r="162" spans="1:12" ht="1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</row>
    <row r="163" spans="1:12" ht="1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</row>
    <row r="164" spans="1:12" ht="1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</row>
    <row r="165" spans="1:12" ht="1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</row>
    <row r="166" spans="1:12" ht="1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</row>
    <row r="167" spans="1:12" ht="1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</row>
    <row r="168" spans="1:12" ht="1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</row>
    <row r="169" spans="1:12" ht="1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</row>
    <row r="170" spans="1:12" ht="1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</row>
    <row r="171" spans="1:12" ht="1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</row>
    <row r="172" spans="1:12" ht="1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</row>
    <row r="173" spans="1:12" ht="1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</row>
    <row r="174" spans="1:12" ht="1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</row>
    <row r="175" spans="1:12" ht="1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</row>
    <row r="176" spans="1:12" ht="1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</row>
    <row r="177" spans="1:12" ht="1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</row>
    <row r="178" spans="1:12" ht="1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</row>
    <row r="179" spans="1:12" ht="1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</row>
    <row r="180" spans="1:12" ht="1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</row>
    <row r="181" spans="1:12" ht="1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</row>
    <row r="182" spans="1:12" ht="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</row>
    <row r="183" spans="1:12" ht="1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</row>
    <row r="184" spans="1:12" ht="1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</row>
    <row r="185" spans="1:12" ht="1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</row>
    <row r="186" spans="1:12" ht="1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</row>
    <row r="187" spans="1:12" ht="1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</row>
    <row r="188" spans="1:12" ht="1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</row>
    <row r="189" spans="1:12" ht="1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</row>
    <row r="190" spans="1:12" ht="1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</row>
    <row r="191" spans="1:12" ht="1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</row>
    <row r="192" spans="1:12" ht="1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</row>
    <row r="193" spans="1:12" ht="1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</row>
    <row r="194" spans="1:12" ht="1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</row>
    <row r="195" spans="1:12" ht="1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</row>
    <row r="196" spans="1:12" ht="1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</row>
    <row r="197" spans="1:12" ht="1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</row>
    <row r="198" spans="1:12" ht="1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</row>
    <row r="199" spans="1:12" ht="1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</row>
    <row r="200" spans="1:12" ht="1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</row>
  </sheetData>
  <mergeCells count="17">
    <mergeCell ref="A23:B24"/>
    <mergeCell ref="D23:D24"/>
    <mergeCell ref="G23:G24"/>
    <mergeCell ref="J23:J24"/>
    <mergeCell ref="A10:B10"/>
    <mergeCell ref="A11:A16"/>
    <mergeCell ref="A17:A22"/>
    <mergeCell ref="A7:B9"/>
    <mergeCell ref="C7:L7"/>
    <mergeCell ref="C8:D8"/>
    <mergeCell ref="E8:F8"/>
    <mergeCell ref="I8:J8"/>
    <mergeCell ref="A3:B3"/>
    <mergeCell ref="A4:B4"/>
    <mergeCell ref="C4:D4"/>
    <mergeCell ref="A5:L5"/>
    <mergeCell ref="A6:K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