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1-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<sst xmlns="http://schemas.openxmlformats.org/spreadsheetml/2006/main" count="83" uniqueCount="43">
  <si>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公開類</t>
  </si>
  <si>
    <t>年報</t>
  </si>
  <si>
    <t>臺中市大肚區公所辦理調解業務概況</t>
  </si>
  <si>
    <t>中華民國110年</t>
  </si>
  <si>
    <t>總　計</t>
  </si>
  <si>
    <t>中華民國 110   年</t>
  </si>
  <si>
    <t>結案件數總計  (件)</t>
  </si>
  <si>
    <t>計</t>
  </si>
  <si>
    <t>次年1月底前編送</t>
  </si>
  <si>
    <t>成立</t>
  </si>
  <si>
    <t>不成立</t>
  </si>
  <si>
    <t>民事結案件數    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</si>
  <si>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</si>
  <si>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</si>
  <si>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</si>
  <si>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</si>
  <si>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</si>
  <si>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</si>
  <si>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</si>
  <si>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</si>
  <si>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</si>
  <si>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臺中市大肚區公所</t>
  </si>
  <si>
    <t>30293-03-01-3</t>
  </si>
  <si>
    <t>其他</t>
  </si>
  <si>
    <t>年　　　 報</t>
  </si>
  <si>
    <t>臺中市大肚區公所辦理調解業務概況(續完)</t>
  </si>
  <si>
    <t>填表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</si>
  <si>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</si>
  <si>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</si>
  <si>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    (件)</t>
  </si>
  <si>
    <t>妨害風化</t>
  </si>
  <si>
    <t>審核</t>
  </si>
  <si>
    <t>妨害婚姻及家庭</t>
  </si>
  <si>
    <t>中華民國 110年</t>
  </si>
  <si>
    <t>傷害</t>
  </si>
  <si>
    <t>業務主管人員</t>
  </si>
  <si>
    <t>主辦統計人員</t>
  </si>
  <si>
    <t>妨害自由名譽信用及秘密</t>
  </si>
  <si>
    <t>竊盜及侵佔詐欺</t>
  </si>
  <si>
    <t>毀棄損壞</t>
  </si>
  <si>
    <t xml:space="preserve">      中華民國111年1月12日編製</t>
  </si>
  <si>
    <t>機關首長</t>
  </si>
  <si>
    <t>正在調解中未結案件數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</si>
</sst>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&quot;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/>
    <xf numFmtId="196" fontId="2" fillId="0" borderId="3" xfId="0" applyNumberFormat="1" applyFont="1" applyBorder="1" applyAlignment="1">
      <alignment vertical="center"/>
    </xf>
    <xf numFmtId="196" fontId="2" fillId="0" borderId="4" xfId="0" applyNumberFormat="1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 vertical="top"/>
    </xf>
    <xf numFmtId="196" fontId="2" fillId="0" borderId="0" xfId="0" applyNumberFormat="1" applyFont="1" applyAlignment="1">
      <alignment horizontal="center"/>
    </xf>
    <xf numFmtId="196" fontId="2" fillId="0" borderId="0" xfId="0" applyNumberFormat="1" applyFont="1"/>
    <xf numFmtId="196" fontId="2" fillId="0" borderId="2" xfId="0" applyNumberFormat="1" applyFont="1" applyBorder="1" applyAlignment="1">
      <alignment horizontal="left" vertical="center"/>
    </xf>
    <xf numFmtId="196" fontId="2" fillId="0" borderId="3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/>
    <xf numFmtId="197" fontId="2" fillId="0" borderId="2" xfId="0" applyNumberFormat="1" applyFont="1" applyBorder="1"/>
    <xf numFmtId="197" fontId="2" fillId="0" borderId="0" xfId="0" applyNumberFormat="1" applyFont="1" applyAlignment="1">
      <alignment vertical="top"/>
    </xf>
    <xf numFmtId="197" fontId="2" fillId="0" borderId="0" xfId="0" applyNumberFormat="1" applyFont="1"/>
    <xf numFmtId="196" fontId="2" fillId="0" borderId="5" xfId="0" applyNumberFormat="1" applyFont="1" applyBorder="1"/>
    <xf numFmtId="196" fontId="2" fillId="0" borderId="6" xfId="0" applyNumberFormat="1" applyFont="1" applyBorder="1" applyAlignment="1">
      <alignment horizontal="left" vertical="center"/>
    </xf>
    <xf numFmtId="196" fontId="5" fillId="0" borderId="2" xfId="0" applyNumberFormat="1" applyFont="1" applyBorder="1"/>
    <xf numFmtId="196" fontId="2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/>
    <xf numFmtId="196" fontId="6" fillId="0" borderId="0" xfId="0" applyNumberFormat="1" applyFont="1"/>
    <xf numFmtId="196" fontId="2" fillId="0" borderId="7" xfId="0" applyNumberFormat="1" applyFont="1" applyBorder="1"/>
    <xf numFmtId="196" fontId="2" fillId="0" borderId="8" xfId="0" applyNumberFormat="1" applyFont="1" applyBorder="1" applyAlignment="1">
      <alignment vertical="center"/>
    </xf>
    <xf numFmtId="196" fontId="2" fillId="0" borderId="3" xfId="0" applyNumberFormat="1" applyFont="1" applyBorder="1"/>
    <xf numFmtId="197" fontId="2" fillId="0" borderId="9" xfId="0" applyNumberFormat="1" applyFont="1" applyBorder="1"/>
    <xf numFmtId="196" fontId="5" fillId="0" borderId="1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top"/>
    </xf>
    <xf numFmtId="196" fontId="2" fillId="0" borderId="0" xfId="0" applyNumberFormat="1" applyFont="1" applyAlignment="1">
      <alignment horizontal="left" vertical="center"/>
    </xf>
    <xf numFmtId="196" fontId="2" fillId="0" borderId="1" xfId="0" applyNumberFormat="1" applyFont="1" applyBorder="1" applyAlignment="1">
      <alignment horizontal="center" wrapText="1"/>
    </xf>
    <xf numFmtId="196" fontId="2" fillId="0" borderId="0" xfId="0" applyNumberFormat="1" applyFont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vertical="top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horizontal="right" vertical="top"/>
    </xf>
    <xf numFmtId="196" fontId="2" fillId="0" borderId="2" xfId="0" applyNumberFormat="1" applyFont="1" applyBorder="1" applyAlignment="1">
      <alignment horizontal="center" vertical="center"/>
    </xf>
    <xf numFmtId="196" fontId="2" fillId="0" borderId="9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F10" sqref="AF10"/>
    </sheetView>
  </sheetViews>
  <sheetFormatPr defaultColWidth="9.28125" defaultRowHeight="15"/>
  <cols>
    <col min="1" max="1" width="13.00390625" style="0" customWidth="1"/>
    <col min="2" max="3" width="10.00390625" style="0" customWidth="1"/>
    <col min="4" max="4" width="11.00390625" style="0" customWidth="1"/>
    <col min="5" max="5" width="10.00390625" style="0" customWidth="1"/>
    <col min="6" max="6" width="11.00390625" style="0" customWidth="1"/>
    <col min="7" max="7" width="10.00390625" style="0" customWidth="1"/>
    <col min="8" max="8" width="11.00390625" style="0" customWidth="1"/>
    <col min="9" max="9" width="10.00390625" style="0" customWidth="1"/>
    <col min="10" max="10" width="11.00390625" style="0" customWidth="1"/>
    <col min="11" max="11" width="10.00390625" style="0" customWidth="1"/>
    <col min="12" max="12" width="11.00390625" style="0" customWidth="1"/>
    <col min="13" max="13" width="10.00390625" style="0" customWidth="1"/>
    <col min="14" max="14" width="11.00390625" style="0" customWidth="1"/>
    <col min="15" max="15" width="10.00390625" style="0" customWidth="1"/>
    <col min="16" max="16" width="11.00390625" style="0" customWidth="1"/>
    <col min="17" max="17" width="10.00390625" style="0" customWidth="1"/>
    <col min="18" max="18" width="11.00390625" style="0" customWidth="1"/>
    <col min="19" max="19" width="10.00390625" style="0" customWidth="1"/>
    <col min="20" max="20" width="11.00390625" style="0" customWidth="1"/>
    <col min="21" max="21" width="13.00390625" style="0" customWidth="1"/>
    <col min="22" max="38" width="11.00390625" style="0" customWidth="1"/>
  </cols>
  <sheetData>
    <row r="1" spans="1:50" ht="43.5" customHeight="1">
      <c r="A1" s="1" t="s">
        <v>0</v>
      </c>
      <c r="B1" s="1"/>
      <c r="C1" s="1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5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25"/>
      <c r="AH1" s="1" t="s">
        <v>18</v>
      </c>
      <c r="AI1" s="1"/>
      <c r="AJ1" s="1" t="s">
        <v>21</v>
      </c>
      <c r="AK1" s="1"/>
      <c r="AL1" s="1"/>
      <c r="AM1" s="19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43.5" customHeight="1">
      <c r="A2" s="1" t="s">
        <v>1</v>
      </c>
      <c r="B2" s="1"/>
      <c r="C2" s="20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  <c r="P2" s="1" t="s">
        <v>19</v>
      </c>
      <c r="Q2" s="1"/>
      <c r="R2" s="1" t="s">
        <v>22</v>
      </c>
      <c r="S2" s="1"/>
      <c r="T2" s="1"/>
      <c r="U2" s="1" t="s">
        <v>24</v>
      </c>
      <c r="V2" s="1"/>
      <c r="W2" s="20" t="str">
        <f>C2</f>
        <v>次年1月底前編送</v>
      </c>
      <c r="X2" s="5"/>
      <c r="Y2" s="5"/>
      <c r="Z2" s="5"/>
      <c r="AA2" s="5"/>
      <c r="AB2" s="5"/>
      <c r="AC2" s="5"/>
      <c r="AD2" s="5"/>
      <c r="AE2" s="5"/>
      <c r="AF2" s="5"/>
      <c r="AG2" s="26"/>
      <c r="AH2" s="1" t="s">
        <v>19</v>
      </c>
      <c r="AI2" s="1"/>
      <c r="AJ2" s="1" t="s">
        <v>22</v>
      </c>
      <c r="AK2" s="1"/>
      <c r="AL2" s="1"/>
      <c r="AM2" s="19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12"/>
      <c r="C3" s="21"/>
      <c r="D3" s="23"/>
      <c r="E3" s="23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"/>
      <c r="V3" s="2"/>
      <c r="W3" s="12"/>
      <c r="X3" s="2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4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 t="s">
        <v>25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.5" customHeight="1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32.45" customHeight="1">
      <c r="A6" s="5"/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7"/>
      <c r="U6" s="5"/>
      <c r="V6" s="13"/>
      <c r="W6" s="13"/>
      <c r="X6" s="13"/>
      <c r="Y6" s="13"/>
      <c r="Z6" s="13"/>
      <c r="AA6" s="13" t="s">
        <v>33</v>
      </c>
      <c r="AB6" s="13"/>
      <c r="AC6" s="13"/>
      <c r="AD6" s="13"/>
      <c r="AE6" s="13"/>
      <c r="AF6" s="13"/>
      <c r="AG6" s="5"/>
      <c r="AH6" s="13"/>
      <c r="AI6" s="13"/>
      <c r="AJ6" s="13"/>
      <c r="AK6" s="13"/>
      <c r="AL6" s="13"/>
      <c r="AM6" s="40"/>
      <c r="AN6" s="40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47.1" customHeight="1">
      <c r="A7" s="6" t="s">
        <v>3</v>
      </c>
      <c r="B7" s="14" t="s">
        <v>6</v>
      </c>
      <c r="C7" s="14"/>
      <c r="D7" s="14"/>
      <c r="E7" s="22" t="s">
        <v>11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9" t="s">
        <v>3</v>
      </c>
      <c r="V7" s="32" t="s">
        <v>29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9" t="s">
        <v>42</v>
      </c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72.05" customHeight="1">
      <c r="A8" s="6"/>
      <c r="B8" s="14"/>
      <c r="C8" s="14"/>
      <c r="D8" s="14"/>
      <c r="E8" s="22" t="s">
        <v>12</v>
      </c>
      <c r="F8" s="22"/>
      <c r="G8" s="22" t="s">
        <v>13</v>
      </c>
      <c r="H8" s="22"/>
      <c r="I8" s="22" t="s">
        <v>14</v>
      </c>
      <c r="J8" s="22"/>
      <c r="K8" s="22" t="s">
        <v>15</v>
      </c>
      <c r="L8" s="22"/>
      <c r="M8" s="22" t="s">
        <v>16</v>
      </c>
      <c r="N8" s="22"/>
      <c r="O8" s="22" t="s">
        <v>17</v>
      </c>
      <c r="P8" s="22"/>
      <c r="Q8" s="22" t="s">
        <v>20</v>
      </c>
      <c r="R8" s="22"/>
      <c r="S8" s="22" t="s">
        <v>23</v>
      </c>
      <c r="T8" s="22"/>
      <c r="U8" s="29"/>
      <c r="V8" s="22" t="s">
        <v>12</v>
      </c>
      <c r="W8" s="22"/>
      <c r="X8" s="22" t="s">
        <v>30</v>
      </c>
      <c r="Y8" s="22"/>
      <c r="Z8" s="22" t="s">
        <v>32</v>
      </c>
      <c r="AA8" s="22"/>
      <c r="AB8" s="22" t="s">
        <v>34</v>
      </c>
      <c r="AC8" s="22"/>
      <c r="AD8" s="22" t="s">
        <v>37</v>
      </c>
      <c r="AE8" s="22"/>
      <c r="AF8" s="22" t="s">
        <v>38</v>
      </c>
      <c r="AG8" s="22"/>
      <c r="AH8" s="22" t="s">
        <v>39</v>
      </c>
      <c r="AI8" s="22"/>
      <c r="AJ8" s="22" t="s">
        <v>23</v>
      </c>
      <c r="AK8" s="22"/>
      <c r="AL8" s="3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62.25" customHeight="1">
      <c r="A9" s="6"/>
      <c r="B9" s="14" t="s">
        <v>7</v>
      </c>
      <c r="C9" s="22" t="s">
        <v>9</v>
      </c>
      <c r="D9" s="22" t="s">
        <v>10</v>
      </c>
      <c r="E9" s="22" t="s">
        <v>9</v>
      </c>
      <c r="F9" s="22" t="s">
        <v>10</v>
      </c>
      <c r="G9" s="22" t="s">
        <v>9</v>
      </c>
      <c r="H9" s="22" t="s">
        <v>10</v>
      </c>
      <c r="I9" s="22" t="s">
        <v>9</v>
      </c>
      <c r="J9" s="22" t="s">
        <v>10</v>
      </c>
      <c r="K9" s="22" t="s">
        <v>9</v>
      </c>
      <c r="L9" s="22" t="s">
        <v>10</v>
      </c>
      <c r="M9" s="22" t="s">
        <v>9</v>
      </c>
      <c r="N9" s="22" t="s">
        <v>10</v>
      </c>
      <c r="O9" s="22" t="s">
        <v>9</v>
      </c>
      <c r="P9" s="22" t="s">
        <v>10</v>
      </c>
      <c r="Q9" s="22" t="s">
        <v>9</v>
      </c>
      <c r="R9" s="22" t="s">
        <v>10</v>
      </c>
      <c r="S9" s="22" t="s">
        <v>9</v>
      </c>
      <c r="T9" s="22" t="s">
        <v>10</v>
      </c>
      <c r="U9" s="29"/>
      <c r="V9" s="22" t="s">
        <v>9</v>
      </c>
      <c r="W9" s="22" t="s">
        <v>10</v>
      </c>
      <c r="X9" s="22" t="s">
        <v>9</v>
      </c>
      <c r="Y9" s="22" t="s">
        <v>10</v>
      </c>
      <c r="Z9" s="22" t="s">
        <v>9</v>
      </c>
      <c r="AA9" s="22" t="s">
        <v>10</v>
      </c>
      <c r="AB9" s="22" t="s">
        <v>9</v>
      </c>
      <c r="AC9" s="22" t="s">
        <v>10</v>
      </c>
      <c r="AD9" s="22" t="s">
        <v>9</v>
      </c>
      <c r="AE9" s="22" t="s">
        <v>10</v>
      </c>
      <c r="AF9" s="22" t="s">
        <v>9</v>
      </c>
      <c r="AG9" s="22" t="s">
        <v>10</v>
      </c>
      <c r="AH9" s="22" t="s">
        <v>9</v>
      </c>
      <c r="AI9" s="22" t="s">
        <v>10</v>
      </c>
      <c r="AJ9" s="22" t="s">
        <v>9</v>
      </c>
      <c r="AK9" s="22" t="s">
        <v>10</v>
      </c>
      <c r="AL9" s="3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46.65" customHeight="1">
      <c r="A10" s="7" t="s">
        <v>4</v>
      </c>
      <c r="B10" s="15">
        <f>C10+D10</f>
        <v>356</v>
      </c>
      <c r="C10" s="15">
        <f>E10+V10</f>
        <v>333</v>
      </c>
      <c r="D10" s="15">
        <f>F10+W10</f>
        <v>23</v>
      </c>
      <c r="E10" s="15">
        <f>G10+I10+K10+M10+O10+Q10+S10</f>
        <v>68</v>
      </c>
      <c r="F10" s="15">
        <f>H10+J10+L10+N10+P10+R10+T10</f>
        <v>5</v>
      </c>
      <c r="G10" s="15">
        <v>66</v>
      </c>
      <c r="H10" s="15">
        <v>3</v>
      </c>
      <c r="I10" s="15">
        <v>1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28">
        <v>1</v>
      </c>
      <c r="U10" s="7"/>
      <c r="V10" s="15">
        <f>X10+Z10+AB10+AD10+AF10+AH10+AJ10</f>
        <v>265</v>
      </c>
      <c r="W10" s="15">
        <f>Y10+AA10+AC10+AE10+AG10+AI10+AK10</f>
        <v>18</v>
      </c>
      <c r="X10" s="15">
        <v>0</v>
      </c>
      <c r="Y10" s="15">
        <v>0</v>
      </c>
      <c r="Z10" s="15">
        <v>0</v>
      </c>
      <c r="AA10" s="15">
        <v>0</v>
      </c>
      <c r="AB10" s="15">
        <v>261</v>
      </c>
      <c r="AC10" s="15">
        <v>18</v>
      </c>
      <c r="AD10" s="15">
        <v>3</v>
      </c>
      <c r="AE10" s="15">
        <v>0</v>
      </c>
      <c r="AF10" s="15">
        <v>1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28">
        <v>0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46.6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8"/>
      <c r="U11" s="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28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46.6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8"/>
      <c r="U12" s="7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28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46.6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8"/>
      <c r="U13" s="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28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46.6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8"/>
      <c r="U14" s="7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28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46.6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8"/>
      <c r="U15" s="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28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46.6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8"/>
      <c r="U16" s="7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28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46.6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8"/>
      <c r="U17" s="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8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46.65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8"/>
      <c r="U18" s="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28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46.65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8"/>
      <c r="U19" s="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28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46.65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8"/>
      <c r="U20" s="7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28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46.6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8"/>
      <c r="U21" s="7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8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46.6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8"/>
      <c r="U22" s="7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28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46.65" customHeight="1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8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38" t="s">
        <v>40</v>
      </c>
      <c r="AI23" s="38"/>
      <c r="AJ23" s="38"/>
      <c r="AK23" s="38"/>
      <c r="AL23" s="38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41.3" customHeight="1">
      <c r="A24" s="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0" t="s">
        <v>26</v>
      </c>
      <c r="V24" s="11"/>
      <c r="W24" s="11"/>
      <c r="X24" s="11"/>
      <c r="Y24" s="30" t="s">
        <v>31</v>
      </c>
      <c r="Z24" s="11"/>
      <c r="AA24" s="11"/>
      <c r="AB24" s="11"/>
      <c r="AC24" s="35" t="s">
        <v>35</v>
      </c>
      <c r="AD24" s="11"/>
      <c r="AE24" s="11"/>
      <c r="AF24" s="11"/>
      <c r="AG24" s="37"/>
      <c r="AH24" s="37" t="s">
        <v>41</v>
      </c>
      <c r="AI24" s="35"/>
      <c r="AJ24" s="37"/>
      <c r="AK24" s="37"/>
      <c r="AL24" s="37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41.3" customHeight="1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1"/>
      <c r="V25" s="11"/>
      <c r="W25" s="11"/>
      <c r="X25" s="11"/>
      <c r="Y25" s="11"/>
      <c r="Z25" s="11"/>
      <c r="AA25" s="11"/>
      <c r="AB25" s="11"/>
      <c r="AC25" s="35" t="s">
        <v>36</v>
      </c>
      <c r="AD25" s="11"/>
      <c r="AE25" s="11"/>
      <c r="AF25" s="11"/>
      <c r="AG25" s="37"/>
      <c r="AH25" s="37"/>
      <c r="AI25" s="35"/>
      <c r="AJ25" s="37"/>
      <c r="AK25" s="37"/>
      <c r="AL25" s="37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41.3" customHeight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37"/>
      <c r="AH26" s="37"/>
      <c r="AI26" s="35"/>
      <c r="AJ26" s="37"/>
      <c r="AK26" s="37"/>
      <c r="AL26" s="37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41.3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31" t="s">
        <v>27</v>
      </c>
      <c r="V27" s="33"/>
      <c r="W27" s="33"/>
      <c r="X27" s="11"/>
      <c r="Y27" s="34"/>
      <c r="Z27" s="34"/>
      <c r="AA27" s="11"/>
      <c r="AB27" s="34"/>
      <c r="AC27" s="34"/>
      <c r="AD27" s="11"/>
      <c r="AE27" s="33"/>
      <c r="AF27" s="33"/>
      <c r="AG27" s="34"/>
      <c r="AH27" s="11"/>
      <c r="AI27" s="33"/>
      <c r="AJ27" s="31"/>
      <c r="AK27" s="33"/>
      <c r="AL27" s="33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41.3" customHeight="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31" t="s">
        <v>28</v>
      </c>
      <c r="V28" s="33"/>
      <c r="W28" s="33"/>
      <c r="X28" s="11"/>
      <c r="Y28" s="34"/>
      <c r="Z28" s="34"/>
      <c r="AA28" s="11"/>
      <c r="AB28" s="34"/>
      <c r="AC28" s="34"/>
      <c r="AD28" s="33"/>
      <c r="AE28" s="11"/>
      <c r="AF28" s="33"/>
      <c r="AG28" s="11"/>
      <c r="AH28" s="33"/>
      <c r="AI28" s="33"/>
      <c r="AJ28" s="33"/>
      <c r="AK28" s="33"/>
      <c r="AL28" s="3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32.45" customHeight="1">
      <c r="A29" s="11"/>
      <c r="B29" s="11"/>
      <c r="C29" s="11"/>
      <c r="D29" s="11"/>
      <c r="E29" s="11"/>
      <c r="F29" s="11"/>
      <c r="G29" s="11"/>
      <c r="H29" s="11"/>
      <c r="I29" s="11"/>
      <c r="J29" s="24"/>
      <c r="K29" s="24"/>
      <c r="L29" s="11"/>
      <c r="M29" s="11"/>
      <c r="N29" s="11"/>
      <c r="O29" s="11"/>
      <c r="P29" s="11"/>
      <c r="Q29" s="11"/>
      <c r="R29" s="11"/>
      <c r="S29" s="11"/>
      <c r="T29" s="11"/>
      <c r="U29" s="31"/>
      <c r="V29" s="33"/>
      <c r="W29" s="33"/>
      <c r="X29" s="11"/>
      <c r="Y29" s="34"/>
      <c r="Z29" s="34"/>
      <c r="AA29" s="11"/>
      <c r="AB29" s="34"/>
      <c r="AC29" s="34"/>
      <c r="AD29" s="33"/>
      <c r="AE29" s="31"/>
      <c r="AF29" s="33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3"/>
      <c r="W30" s="33"/>
      <c r="X30" s="33"/>
      <c r="Y30" s="33"/>
      <c r="Z30" s="33"/>
      <c r="AA30" s="33"/>
      <c r="AB30" s="33"/>
      <c r="AC30" s="36"/>
      <c r="AD30" s="33"/>
      <c r="AE30" s="33"/>
      <c r="AF30" s="33"/>
      <c r="AG30" s="33"/>
      <c r="AH30" s="3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39">
    <mergeCell ref="U1:V1"/>
    <mergeCell ref="A4:T4"/>
    <mergeCell ref="B6:S6"/>
    <mergeCell ref="A7:A9"/>
    <mergeCell ref="K8:L8"/>
    <mergeCell ref="E8:F8"/>
    <mergeCell ref="G8:H8"/>
    <mergeCell ref="B7:D8"/>
    <mergeCell ref="R1:T1"/>
    <mergeCell ref="R2:T2"/>
    <mergeCell ref="A1:B1"/>
    <mergeCell ref="A2:B2"/>
    <mergeCell ref="P2:Q2"/>
    <mergeCell ref="P1:Q1"/>
    <mergeCell ref="AL7:AL9"/>
    <mergeCell ref="O8:P8"/>
    <mergeCell ref="E7:T7"/>
    <mergeCell ref="AB8:AC8"/>
    <mergeCell ref="AF8:AG8"/>
    <mergeCell ref="Q8:R8"/>
    <mergeCell ref="U2:V2"/>
    <mergeCell ref="U7:U9"/>
    <mergeCell ref="V8:W8"/>
    <mergeCell ref="X8:Y8"/>
    <mergeCell ref="V7:AK7"/>
    <mergeCell ref="AD8:AE8"/>
    <mergeCell ref="AJ8:AK8"/>
    <mergeCell ref="AH8:AI8"/>
    <mergeCell ref="AA6:AF6"/>
    <mergeCell ref="AH23:AL23"/>
    <mergeCell ref="AH1:AI1"/>
    <mergeCell ref="M8:N8"/>
    <mergeCell ref="I8:J8"/>
    <mergeCell ref="U4:AL4"/>
    <mergeCell ref="AH2:AI2"/>
    <mergeCell ref="AJ1:AL1"/>
    <mergeCell ref="AJ2:AL2"/>
    <mergeCell ref="Z8:AA8"/>
    <mergeCell ref="S8:T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