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242-02-06-3" state="visible" r:id="rId4"/>
  </sheets>
</workbook>
</file>

<file path=xl/sharedStrings.xml><?xml version="1.0" encoding="utf-8"?>
<sst xmlns="http://schemas.openxmlformats.org/spreadsheetml/2006/main" count="43">
  <si>
    <t>公 開 類</t>
  </si>
  <si>
    <t>年    報</t>
  </si>
  <si>
    <t>臺中市西屯區實施耕地三七五減租成果增減原因（修正表）</t>
  </si>
  <si>
    <t>中華民國110年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</si>
  <si>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</si>
  <si>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</si>
  <si>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</si>
  <si>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</si>
  <si>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</si>
  <si>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</si>
  <si>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</si>
  <si>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資料來源：本所農業及建設課依據耕地三七五租約訂立、變更、終止、換訂、註銷登記申請書編製。</t>
  </si>
  <si>
    <t>填表說明：本表編製1份，並依統計法規定永久保存，資料透過網際網路上傳至「臺中市公務統計行政管理系統」。</t>
  </si>
  <si>
    <t>修正說明：統計報表數值空白欄位補填"-"</t>
  </si>
  <si>
    <t>小計</t>
  </si>
  <si>
    <t>租約變更</t>
  </si>
  <si>
    <t>分(補)訂租約</t>
  </si>
  <si>
    <t>更正</t>
  </si>
  <si>
    <t>其他</t>
  </si>
  <si>
    <t>收回自耕</t>
  </si>
  <si>
    <t>終止(註銷)租約</t>
  </si>
  <si>
    <t>農(市)地重劃變更</t>
  </si>
  <si>
    <t>每年終了後15日內編報</t>
  </si>
  <si>
    <t>承租人人數(人)</t>
  </si>
  <si>
    <t>計</t>
  </si>
  <si>
    <t>審核</t>
  </si>
  <si>
    <t>男</t>
  </si>
  <si>
    <t>女</t>
  </si>
  <si>
    <t>非自然人</t>
  </si>
  <si>
    <t>業務主管人員</t>
  </si>
  <si>
    <t>主辦統計人員</t>
  </si>
  <si>
    <t>出租人人數(人)</t>
  </si>
  <si>
    <t>機關首長</t>
  </si>
  <si>
    <t>土地筆數</t>
  </si>
  <si>
    <t>(筆)</t>
  </si>
  <si>
    <t>租約件數</t>
  </si>
  <si>
    <t>(件)</t>
  </si>
  <si>
    <t>租　  約  　面  　積　  (公頃)</t>
  </si>
  <si>
    <t>編製機關</t>
  </si>
  <si>
    <t>表    號</t>
  </si>
  <si>
    <t>臺中市西屯區公所</t>
  </si>
  <si>
    <t>11242-02-06-3</t>
  </si>
  <si>
    <t>中華民國112年3月27日編製</t>
  </si>
</sst>
</file>

<file path=xl/styles.xml><?xml version="1.0" encoding="utf-8"?>
<styleSheet xmlns="http://schemas.openxmlformats.org/spreadsheetml/2006/main">
  <numFmts count="8">
    <numFmt formatCode="#,##0;\-#,##0;&quot;-&quot;" numFmtId="196"/>
    <numFmt formatCode="#,##0.0000;\-#,##0.0000;&quot;－&quot;" numFmtId="197"/>
    <numFmt formatCode="#,##0.0000;\-#,##0.0000;&quot;-&quot;" numFmtId="198"/>
    <numFmt formatCode="###,###,##0;\-###,###,##0;&quot;         －&quot;" numFmtId="199"/>
    <numFmt formatCode="#,##0.000000_);[Red]\(#,##0.000000\)" numFmtId="200"/>
    <numFmt formatCode="_-* #,##0_-;\-* #,##0_-;_-* &quot;-&quot;_-;_-@_-" numFmtId="201"/>
    <numFmt formatCode="_(* #,##0.0000_);_(* \(#,##0.0000\);_(* &quot;-&quot;??_);_(@_)" numFmtId="202"/>
    <numFmt formatCode="#,##0;\-#,##0;&quot;－&quot;" numFmtId="203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7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/>
    </xf>
    <xf numFmtId="196" fontId="1" borderId="2" xfId="0" applyNumberFormat="true" applyFont="true" applyBorder="true">
      <alignment horizontal="center"/>
    </xf>
    <xf numFmtId="196" fontId="1" borderId="0" xfId="0" applyNumberFormat="true" applyFont="true">
      <alignment horizontal="center"/>
    </xf>
    <xf numFmtId="196" fontId="2" borderId="0" xfId="0" applyNumberFormat="true" applyFont="true">
      <alignment horizontal="center" vertical="center"/>
    </xf>
    <xf numFmtId="49" fontId="1" borderId="3" xfId="0" applyNumberFormat="true" applyFont="true" applyBorder="true">
      <alignment horizontal="center"/>
    </xf>
    <xf numFmtId="196" fontId="1" borderId="1" xfId="0" applyNumberFormat="true" applyFont="true" applyBorder="true">
      <alignment horizontal="center" vertical="center"/>
    </xf>
    <xf numFmtId="196" fontId="1" borderId="1" xfId="0" applyNumberFormat="true" applyFont="true" applyBorder="true">
      <alignment horizontal="center" vertical="center" wrapText="true"/>
    </xf>
    <xf numFmtId="197" fontId="1" borderId="1" xfId="0" applyNumberFormat="true" applyFont="true" applyBorder="true">
      <alignment horizontal="center" vertical="center"/>
    </xf>
    <xf numFmtId="0" fontId="1" borderId="2" xfId="0" applyFont="true" applyBorder="true">
      <alignment horizontal="left" vertical="center" wrapText="true"/>
    </xf>
    <xf numFmtId="0" fontId="1" borderId="0" xfId="0" applyFont="true">
      <alignment horizontal="left" vertical="center"/>
    </xf>
    <xf numFmtId="0" fontId="1" borderId="0" xfId="0" applyFont="true">
      <alignment horizontal="left" vertical="center" wrapText="true"/>
    </xf>
    <xf numFmtId="0" fontId="3" borderId="0" xfId="0" applyFont="true"/>
    <xf numFmtId="196" fontId="1" borderId="4" xfId="0" applyNumberFormat="true" applyFont="true" applyBorder="true">
      <alignment horizontal="center" vertical="center"/>
    </xf>
    <xf numFmtId="196" fontId="1" borderId="5" xfId="0" applyNumberFormat="true" applyFont="true" applyBorder="true">
      <alignment horizontal="center" vertical="center"/>
    </xf>
    <xf numFmtId="0" fontId="4" borderId="5" xfId="0" applyFont="true" applyBorder="true"/>
    <xf numFmtId="196" fontId="1" borderId="6" xfId="0" applyNumberFormat="true" applyFont="true" applyBorder="true">
      <alignment horizontal="center" vertical="center"/>
    </xf>
    <xf numFmtId="196" fontId="1" borderId="7" xfId="0" applyNumberFormat="true" applyFont="true" applyBorder="true"/>
    <xf numFmtId="198" fontId="1" borderId="8" xfId="0" applyNumberFormat="true" applyFont="true" applyBorder="true"/>
    <xf numFmtId="198" fontId="1" borderId="2" xfId="0" applyNumberFormat="true" applyFont="true" applyBorder="true"/>
    <xf numFmtId="198" fontId="1" borderId="0" xfId="0" applyNumberFormat="true" applyFont="true"/>
    <xf numFmtId="198" fontId="1" borderId="1" xfId="0" applyNumberFormat="true" applyFont="true" applyBorder="true">
      <alignment horizontal="center"/>
    </xf>
    <xf numFmtId="199" fontId="3" borderId="1" xfId="0" applyNumberFormat="true" applyFont="true" applyBorder="true">
      <alignment horizontal="right" vertical="center"/>
    </xf>
    <xf numFmtId="200" fontId="1" borderId="1" xfId="0" applyNumberFormat="true" applyFont="true" applyBorder="true">
      <alignment horizontal="right" vertical="center"/>
    </xf>
    <xf numFmtId="197" fontId="5" borderId="2" xfId="0" applyNumberFormat="true" applyFont="true" applyBorder="true">
      <alignment horizontal="left" vertical="center"/>
    </xf>
    <xf numFmtId="196" fontId="1" borderId="0" xfId="0" applyNumberFormat="true" applyFont="true"/>
    <xf numFmtId="198" fontId="1" borderId="3" xfId="0" applyNumberFormat="true" applyFont="true" applyBorder="true"/>
    <xf numFmtId="0" fontId="1" borderId="0" xfId="0" applyFont="true">
      <alignment horizontal="center" vertical="center" wrapText="true"/>
    </xf>
    <xf numFmtId="196" fontId="1" borderId="3" xfId="0" applyNumberFormat="true" applyFont="true" applyBorder="true"/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197" fontId="1" borderId="2" xfId="0" applyNumberFormat="true" applyFont="true" applyBorder="true">
      <alignment horizontal="left" vertical="center"/>
    </xf>
    <xf numFmtId="198" fontId="6" borderId="3" xfId="0" applyNumberFormat="true" applyFont="true" applyBorder="true"/>
    <xf numFmtId="198" fontId="1" borderId="4" xfId="0" applyNumberFormat="true" applyFont="true" applyBorder="true">
      <alignment horizontal="center"/>
    </xf>
    <xf numFmtId="198" fontId="1" borderId="6" xfId="0" applyNumberFormat="true" applyFont="true" applyBorder="true">
      <alignment horizontal="center"/>
    </xf>
    <xf numFmtId="196" fontId="6" borderId="3" xfId="0" applyNumberFormat="true" applyFont="true" applyBorder="true"/>
    <xf numFmtId="196" fontId="1" borderId="2" xfId="0" applyNumberFormat="true" applyFont="true" applyBorder="true"/>
    <xf numFmtId="201" fontId="3" borderId="1" xfId="0" applyNumberFormat="true" applyFont="true" applyBorder="true">
      <alignment horizontal="right" vertical="center"/>
    </xf>
    <xf numFmtId="198" fontId="1" borderId="9" xfId="0" applyNumberFormat="true" applyFont="true" applyBorder="true">
      <alignment horizontal="center"/>
    </xf>
    <xf numFmtId="198" fontId="6" borderId="10" xfId="0" applyNumberFormat="true" applyFont="true" applyBorder="true">
      <alignment horizontal="right"/>
    </xf>
    <xf numFmtId="198" fontId="1" borderId="1" xfId="0" applyNumberFormat="true" applyFont="true" applyBorder="true">
      <alignment horizontal="center" vertical="center"/>
    </xf>
    <xf numFmtId="202" fontId="3" borderId="1" xfId="0" applyNumberFormat="true" applyFont="true" applyBorder="true">
      <alignment horizontal="center" vertical="center"/>
    </xf>
    <xf numFmtId="203" fontId="5" borderId="2" xfId="0" applyNumberFormat="true" applyFont="true" applyBorder="true">
      <alignment horizontal="left" vertical="center"/>
    </xf>
    <xf numFmtId="0" fontId="1" borderId="1" xfId="0" applyFont="true" applyBorder="true">
      <alignment horizontal="center" vertical="center"/>
    </xf>
    <xf numFmtId="198" fontId="1" borderId="2" xfId="0" applyNumberFormat="true" applyFont="true" applyBorder="true">
      <alignment horizontal="center"/>
    </xf>
    <xf numFmtId="198" fontId="1" borderId="0" xfId="0" applyNumberFormat="true" applyFont="true">
      <alignment horizontal="center"/>
    </xf>
    <xf numFmtId="203" fontId="1" borderId="2" xfId="0" applyNumberFormat="true" applyFont="true" applyBorder="true">
      <alignment horizontal="left" vertical="center"/>
    </xf>
    <xf numFmtId="0" fontId="1" borderId="2" xfId="0" applyFont="true" applyBorder="true">
      <alignment horizontal="right" vertical="center"/>
    </xf>
    <xf numFmtId="0" fontId="6" borderId="0" xfId="0" applyFont="true">
      <alignment horizontal="left" vertical="center"/>
    </xf>
    <xf numFmtId="0" fontId="3" borderId="7" xfId="0" applyFont="true" applyBorder="true"/>
    <xf numFmtId="0" fontId="4" borderId="7" xfId="0" applyFont="true" applyBorder="true"/>
    <xf numFmtId="0" fontId="1" borderId="7" xfId="0" applyFont="true" applyBorder="true"/>
    <xf numFmtId="0" fontId="7" borderId="7" xfId="0" applyFont="true" applyBorder="true"/>
    <xf numFmtId="0" fontId="4" borderId="0" xfId="0" applyFont="true">
      <alignment horizontal="left" vertical="center"/>
    </xf>
    <xf numFmtId="0" fontId="7" borderId="0" xfId="0" applyFont="true">
      <alignment horizontal="left" vertical="center"/>
    </xf>
    <xf numFmtId="0" fontId="1" borderId="0" xfId="0" applyFont="true"/>
    <xf numFmtId="0" fontId="7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R200"/>
  <sheetViews>
    <sheetView zoomScale="100" topLeftCell="A1" workbookViewId="0" showGridLines="true" showRowColHeaders="true">
      <selection activeCell="B42" sqref="B42:B42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9.00390625" hidden="false" outlineLevel="0"/>
    <col min="3" max="10" bestFit="false" customWidth="true" width="14.00390625" hidden="false" outlineLevel="0"/>
    <col min="11" max="12" bestFit="false" customWidth="true" width="10.00390625" hidden="false" outlineLevel="0"/>
    <col min="13" max="13" bestFit="false" customWidth="true" width="7.00390625" hidden="false" outlineLevel="0"/>
    <col min="14" max="14" bestFit="false" customWidth="true" width="12.00390625" hidden="false" outlineLevel="0"/>
    <col min="15" max="15" bestFit="false" customWidth="true" width="10.00390625" hidden="false" outlineLevel="0"/>
    <col min="16" max="16" bestFit="false" customWidth="true" width="13.00390625" hidden="false" outlineLevel="0"/>
  </cols>
  <sheetData>
    <row r="1" ht="18.1290064102564" customHeight="true">
      <c r="A1" s="1" t="s">
        <v>0</v>
      </c>
      <c r="B1" s="1"/>
      <c r="C1" s="17"/>
      <c r="D1" s="25"/>
      <c r="E1" s="25"/>
      <c r="F1" s="25"/>
      <c r="G1" s="20"/>
      <c r="H1" s="20"/>
      <c r="I1" s="20"/>
      <c r="J1" s="20"/>
      <c r="K1" s="25"/>
      <c r="L1" s="20"/>
      <c r="M1" s="38"/>
      <c r="N1" s="43" t="s">
        <v>38</v>
      </c>
      <c r="O1" s="43" t="s">
        <v>40</v>
      </c>
      <c r="P1" s="43"/>
      <c r="Q1" s="49"/>
    </row>
    <row r="2" ht="18.1290064102564" customHeight="true">
      <c r="A2" s="1" t="s">
        <v>1</v>
      </c>
      <c r="B2" s="1"/>
      <c r="C2" s="18" t="s">
        <v>22</v>
      </c>
      <c r="D2" s="26"/>
      <c r="E2" s="26"/>
      <c r="F2" s="26"/>
      <c r="G2" s="28"/>
      <c r="H2" s="28"/>
      <c r="I2" s="28"/>
      <c r="J2" s="28"/>
      <c r="K2" s="32"/>
      <c r="L2" s="35"/>
      <c r="M2" s="39"/>
      <c r="N2" s="1" t="s">
        <v>39</v>
      </c>
      <c r="O2" s="1" t="s">
        <v>41</v>
      </c>
      <c r="P2" s="1"/>
      <c r="Q2" s="49"/>
    </row>
    <row r="3" ht="8.46354166666667" customHeight="true">
      <c r="A3" s="2"/>
      <c r="B3" s="2"/>
      <c r="C3" s="19"/>
      <c r="D3" s="19"/>
      <c r="E3" s="19"/>
      <c r="F3" s="19"/>
      <c r="G3" s="29"/>
      <c r="H3" s="29"/>
      <c r="I3" s="29"/>
      <c r="J3" s="29"/>
      <c r="K3" s="19"/>
      <c r="L3" s="36"/>
      <c r="M3" s="19"/>
      <c r="N3" s="44"/>
      <c r="O3" s="2"/>
      <c r="P3" s="2"/>
    </row>
    <row r="4" ht="8.46354166666667" customHeight="true">
      <c r="A4" s="3"/>
      <c r="B4" s="3"/>
      <c r="C4" s="20"/>
      <c r="D4" s="20"/>
      <c r="E4" s="20"/>
      <c r="F4" s="20"/>
      <c r="G4" s="30"/>
      <c r="H4" s="30"/>
      <c r="I4" s="30"/>
      <c r="J4" s="30"/>
      <c r="K4" s="20"/>
      <c r="L4" s="25"/>
      <c r="M4" s="20"/>
      <c r="N4" s="45"/>
      <c r="O4" s="3"/>
      <c r="P4" s="3"/>
    </row>
    <row r="5" ht="41.616586538461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ht="22.0853365384615" customHeight="true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ht="22.0853365384615" customHeight="true">
      <c r="A7" s="6" t="s">
        <v>4</v>
      </c>
      <c r="B7" s="6"/>
      <c r="C7" s="21" t="s">
        <v>23</v>
      </c>
      <c r="D7" s="21"/>
      <c r="E7" s="21"/>
      <c r="F7" s="21"/>
      <c r="G7" s="21" t="s">
        <v>31</v>
      </c>
      <c r="H7" s="21"/>
      <c r="I7" s="21"/>
      <c r="J7" s="21"/>
      <c r="K7" s="33" t="s">
        <v>33</v>
      </c>
      <c r="L7" s="33" t="s">
        <v>35</v>
      </c>
      <c r="M7" s="40" t="s">
        <v>37</v>
      </c>
      <c r="N7" s="40"/>
      <c r="O7" s="40"/>
      <c r="P7" s="40"/>
      <c r="Q7" s="50"/>
    </row>
    <row r="8" ht="22.0853365384615" customHeight="true">
      <c r="A8" s="6"/>
      <c r="B8" s="6"/>
      <c r="C8" s="21" t="s">
        <v>24</v>
      </c>
      <c r="D8" s="21" t="s">
        <v>26</v>
      </c>
      <c r="E8" s="21" t="s">
        <v>27</v>
      </c>
      <c r="F8" s="21" t="s">
        <v>28</v>
      </c>
      <c r="G8" s="21" t="s">
        <v>24</v>
      </c>
      <c r="H8" s="21" t="s">
        <v>26</v>
      </c>
      <c r="I8" s="21" t="s">
        <v>27</v>
      </c>
      <c r="J8" s="21" t="s">
        <v>28</v>
      </c>
      <c r="K8" s="34" t="s">
        <v>34</v>
      </c>
      <c r="L8" s="34" t="s">
        <v>36</v>
      </c>
      <c r="M8" s="40"/>
      <c r="N8" s="40"/>
      <c r="O8" s="40"/>
      <c r="P8" s="40"/>
      <c r="Q8" s="50"/>
    </row>
    <row r="9" ht="19.0805288461539" customHeight="true">
      <c r="A9" s="6" t="s">
        <v>5</v>
      </c>
      <c r="B9" s="6"/>
      <c r="C9" s="22" t="n">
        <v>106</v>
      </c>
      <c r="D9" s="22" t="n">
        <v>82</v>
      </c>
      <c r="E9" s="22" t="n">
        <v>24</v>
      </c>
      <c r="F9" s="22" t="n">
        <f>0</f>
        <v>0</v>
      </c>
      <c r="G9" s="22" t="n">
        <f>SUM(H9:J9)</f>
        <v>149</v>
      </c>
      <c r="H9" s="22" t="n">
        <v>92</v>
      </c>
      <c r="I9" s="22" t="n">
        <v>47</v>
      </c>
      <c r="J9" s="22" t="n">
        <v>10</v>
      </c>
      <c r="K9" s="22" t="n">
        <v>88</v>
      </c>
      <c r="L9" s="22" t="n">
        <v>60</v>
      </c>
      <c r="M9" s="41" t="n">
        <v>9.4376</v>
      </c>
      <c r="N9" s="41"/>
      <c r="O9" s="41"/>
      <c r="P9" s="41"/>
      <c r="Q9" s="51"/>
    </row>
    <row r="10" ht="19.0805288461539" customHeight="true">
      <c r="A10" s="7" t="s">
        <v>6</v>
      </c>
      <c r="B10" s="13" t="s">
        <v>14</v>
      </c>
      <c r="C10" s="22" t="n">
        <f>SUM(D10:F10)</f>
        <v>33</v>
      </c>
      <c r="D10" s="22" t="n">
        <f>SUM(D11:D20)</f>
        <v>33</v>
      </c>
      <c r="E10" s="22" t="n">
        <f>SUM(E11:E20)</f>
        <v>0</v>
      </c>
      <c r="F10" s="22" t="n">
        <f>SUM(F11:F20)</f>
        <v>0</v>
      </c>
      <c r="G10" s="22" t="n">
        <f>SUM(H10:J10)</f>
        <v>76</v>
      </c>
      <c r="H10" s="22" t="n">
        <v>50</v>
      </c>
      <c r="I10" s="22" t="n">
        <f>SUM(I11:I20)</f>
        <v>26</v>
      </c>
      <c r="J10" s="22" t="n">
        <f>SUM(J11:J20)</f>
        <v>0</v>
      </c>
      <c r="K10" s="22" t="n">
        <f>SUM(K11:K20)</f>
        <v>3</v>
      </c>
      <c r="L10" s="37" t="n">
        <f>SUM(L11:L20)</f>
        <v>2</v>
      </c>
      <c r="M10" s="41" t="n">
        <f>0</f>
        <v>0</v>
      </c>
      <c r="N10" s="41"/>
      <c r="O10" s="41"/>
      <c r="P10" s="41"/>
      <c r="Q10" s="50"/>
    </row>
    <row r="11" ht="19.0805288461539" customHeight="true">
      <c r="A11" s="7"/>
      <c r="B11" s="14" t="s">
        <v>15</v>
      </c>
      <c r="C11" s="22" t="n">
        <f>SUM(D11:F11)</f>
        <v>0</v>
      </c>
      <c r="D11" s="22" t="n">
        <f>0</f>
        <v>0</v>
      </c>
      <c r="E11" s="22" t="n">
        <f>0</f>
        <v>0</v>
      </c>
      <c r="F11" s="22" t="n">
        <f>0</f>
        <v>0</v>
      </c>
      <c r="G11" s="22" t="n">
        <f>SUM(H11:J11)</f>
        <v>1</v>
      </c>
      <c r="H11" s="22" t="n">
        <f>0</f>
        <v>0</v>
      </c>
      <c r="I11" s="22" t="n">
        <v>1</v>
      </c>
      <c r="J11" s="22" t="n">
        <f>0</f>
        <v>0</v>
      </c>
      <c r="K11" s="22" t="n">
        <v>3</v>
      </c>
      <c r="L11" s="22" t="n">
        <v>2</v>
      </c>
      <c r="M11" s="41" t="n">
        <v>0</v>
      </c>
      <c r="N11" s="41"/>
      <c r="O11" s="41"/>
      <c r="P11" s="41"/>
      <c r="Q11" s="50"/>
    </row>
    <row r="12" ht="19.0805288461539" customHeight="true">
      <c r="A12" s="7"/>
      <c r="B12" s="14" t="s">
        <v>16</v>
      </c>
      <c r="C12" s="22" t="n">
        <f>SUM(D12:F12)</f>
        <v>0</v>
      </c>
      <c r="D12" s="22" t="n">
        <f>0</f>
        <v>0</v>
      </c>
      <c r="E12" s="22" t="n">
        <f>0</f>
        <v>0</v>
      </c>
      <c r="F12" s="22" t="n">
        <f>0</f>
        <v>0</v>
      </c>
      <c r="G12" s="22" t="n">
        <f>SUM(H12:J12)</f>
        <v>0</v>
      </c>
      <c r="H12" s="22" t="n">
        <f>0</f>
        <v>0</v>
      </c>
      <c r="I12" s="22" t="n">
        <f>0</f>
        <v>0</v>
      </c>
      <c r="J12" s="22" t="n">
        <f>0</f>
        <v>0</v>
      </c>
      <c r="K12" s="22" t="n">
        <f>0</f>
        <v>0</v>
      </c>
      <c r="L12" s="22" t="n">
        <f>0</f>
        <v>0</v>
      </c>
      <c r="M12" s="41" t="n">
        <v>0</v>
      </c>
      <c r="N12" s="41"/>
      <c r="O12" s="41"/>
      <c r="P12" s="41"/>
      <c r="Q12" s="50"/>
    </row>
    <row r="13" ht="19.0805288461539" customHeight="true">
      <c r="A13" s="7"/>
      <c r="B13" s="14" t="s">
        <v>17</v>
      </c>
      <c r="C13" s="22" t="n">
        <v>33</v>
      </c>
      <c r="D13" s="22" t="n">
        <v>33</v>
      </c>
      <c r="E13" s="22" t="n">
        <f>0</f>
        <v>0</v>
      </c>
      <c r="F13" s="22" t="n">
        <f>0</f>
        <v>0</v>
      </c>
      <c r="G13" s="22" t="n">
        <f>SUM(H13:J13)</f>
        <v>75</v>
      </c>
      <c r="H13" s="22" t="n">
        <v>50</v>
      </c>
      <c r="I13" s="22" t="n">
        <v>25</v>
      </c>
      <c r="J13" s="22" t="n">
        <f>0</f>
        <v>0</v>
      </c>
      <c r="K13" s="22" t="n">
        <f>0</f>
        <v>0</v>
      </c>
      <c r="L13" s="22" t="n">
        <f>0</f>
        <v>0</v>
      </c>
      <c r="M13" s="41" t="n">
        <f>0</f>
        <v>0</v>
      </c>
      <c r="N13" s="41"/>
      <c r="O13" s="41"/>
      <c r="P13" s="41"/>
      <c r="Q13" s="50"/>
    </row>
    <row r="14" ht="19.0805288461539" customHeight="true">
      <c r="A14" s="7"/>
      <c r="B14" s="14" t="s">
        <v>18</v>
      </c>
      <c r="C14" s="22" t="n">
        <f>SUM(D14:F14)</f>
        <v>0</v>
      </c>
      <c r="D14" s="22" t="n">
        <f>0</f>
        <v>0</v>
      </c>
      <c r="E14" s="22" t="n">
        <f>0</f>
        <v>0</v>
      </c>
      <c r="F14" s="22" t="n">
        <f>0</f>
        <v>0</v>
      </c>
      <c r="G14" s="22" t="n">
        <f>SUM(H14:J14)</f>
        <v>0</v>
      </c>
      <c r="H14" s="22" t="n">
        <f>0</f>
        <v>0</v>
      </c>
      <c r="I14" s="22" t="n">
        <f>0</f>
        <v>0</v>
      </c>
      <c r="J14" s="22" t="n">
        <f>0</f>
        <v>0</v>
      </c>
      <c r="K14" s="22" t="n">
        <f>0</f>
        <v>0</v>
      </c>
      <c r="L14" s="22" t="n">
        <f>0</f>
        <v>0</v>
      </c>
      <c r="M14" s="41" t="n">
        <v>0</v>
      </c>
      <c r="N14" s="41"/>
      <c r="O14" s="41"/>
      <c r="P14" s="41"/>
      <c r="Q14" s="50"/>
    </row>
    <row r="15" ht="19.0805288461539" customHeight="true">
      <c r="A15" s="7"/>
      <c r="B15" s="15"/>
      <c r="C15" s="22" t="n">
        <f>SUM(D15:F15)</f>
        <v>0</v>
      </c>
      <c r="D15" s="22" t="n">
        <f>0</f>
        <v>0</v>
      </c>
      <c r="E15" s="22" t="n">
        <f>0</f>
        <v>0</v>
      </c>
      <c r="F15" s="22" t="n">
        <f>0</f>
        <v>0</v>
      </c>
      <c r="G15" s="22" t="n">
        <f>SUM(H15:J15)</f>
        <v>0</v>
      </c>
      <c r="H15" s="22" t="n">
        <f>0</f>
        <v>0</v>
      </c>
      <c r="I15" s="22" t="n">
        <f>0</f>
        <v>0</v>
      </c>
      <c r="J15" s="22" t="n">
        <f>0</f>
        <v>0</v>
      </c>
      <c r="K15" s="22" t="n">
        <f>0</f>
        <v>0</v>
      </c>
      <c r="L15" s="22" t="n">
        <f>0</f>
        <v>0</v>
      </c>
      <c r="M15" s="41" t="n">
        <v>0</v>
      </c>
      <c r="N15" s="41"/>
      <c r="O15" s="41"/>
      <c r="P15" s="41"/>
      <c r="Q15" s="50"/>
    </row>
    <row r="16" ht="19.0805288461539" customHeight="true">
      <c r="A16" s="7"/>
      <c r="B16" s="14"/>
      <c r="C16" s="22" t="n">
        <f>SUM(D16:F16)</f>
        <v>0</v>
      </c>
      <c r="D16" s="22" t="n">
        <f>0</f>
        <v>0</v>
      </c>
      <c r="E16" s="22" t="n">
        <f>0</f>
        <v>0</v>
      </c>
      <c r="F16" s="22" t="n">
        <f>0</f>
        <v>0</v>
      </c>
      <c r="G16" s="22" t="n">
        <f>SUM(H16:J16)</f>
        <v>0</v>
      </c>
      <c r="H16" s="22" t="n">
        <f>0</f>
        <v>0</v>
      </c>
      <c r="I16" s="22" t="n">
        <f>0</f>
        <v>0</v>
      </c>
      <c r="J16" s="22" t="n">
        <f>0</f>
        <v>0</v>
      </c>
      <c r="K16" s="22" t="n">
        <f>0</f>
        <v>0</v>
      </c>
      <c r="L16" s="22" t="n">
        <f>0</f>
        <v>0</v>
      </c>
      <c r="M16" s="41" t="n">
        <v>0</v>
      </c>
      <c r="N16" s="41"/>
      <c r="O16" s="41"/>
      <c r="P16" s="41"/>
      <c r="Q16" s="50"/>
    </row>
    <row r="17" ht="19.0805288461539" customHeight="true">
      <c r="A17" s="7"/>
      <c r="B17" s="14"/>
      <c r="C17" s="22" t="n">
        <f>SUM(D17:F17)</f>
        <v>0</v>
      </c>
      <c r="D17" s="22" t="n">
        <f>0</f>
        <v>0</v>
      </c>
      <c r="E17" s="22" t="n">
        <f>0</f>
        <v>0</v>
      </c>
      <c r="F17" s="22" t="n">
        <f>0</f>
        <v>0</v>
      </c>
      <c r="G17" s="22" t="n">
        <f>SUM(H17:J17)</f>
        <v>0</v>
      </c>
      <c r="H17" s="22" t="n">
        <f>0</f>
        <v>0</v>
      </c>
      <c r="I17" s="22" t="n">
        <f>0</f>
        <v>0</v>
      </c>
      <c r="J17" s="22" t="n">
        <f>0</f>
        <v>0</v>
      </c>
      <c r="K17" s="22" t="n">
        <f>0</f>
        <v>0</v>
      </c>
      <c r="L17" s="22" t="n">
        <f>0</f>
        <v>0</v>
      </c>
      <c r="M17" s="41" t="n">
        <v>0</v>
      </c>
      <c r="N17" s="41"/>
      <c r="O17" s="41"/>
      <c r="P17" s="41"/>
      <c r="Q17" s="50"/>
    </row>
    <row r="18" ht="19.0805288461539" customHeight="true">
      <c r="A18" s="7"/>
      <c r="B18" s="14"/>
      <c r="C18" s="22" t="n">
        <f>SUM(D18:F18)</f>
        <v>0</v>
      </c>
      <c r="D18" s="22" t="n">
        <f>0</f>
        <v>0</v>
      </c>
      <c r="E18" s="22" t="n">
        <f>0</f>
        <v>0</v>
      </c>
      <c r="F18" s="22" t="n">
        <f>0</f>
        <v>0</v>
      </c>
      <c r="G18" s="22" t="n">
        <f>SUM(H18:J18)</f>
        <v>0</v>
      </c>
      <c r="H18" s="22" t="n">
        <f>0</f>
        <v>0</v>
      </c>
      <c r="I18" s="22" t="n">
        <f>0</f>
        <v>0</v>
      </c>
      <c r="J18" s="22" t="n">
        <f>0</f>
        <v>0</v>
      </c>
      <c r="K18" s="22" t="n">
        <f>0</f>
        <v>0</v>
      </c>
      <c r="L18" s="22" t="n">
        <f>0</f>
        <v>0</v>
      </c>
      <c r="M18" s="41" t="n">
        <v>0</v>
      </c>
      <c r="N18" s="41"/>
      <c r="O18" s="41"/>
      <c r="P18" s="41"/>
      <c r="Q18" s="50"/>
    </row>
    <row r="19" ht="19.0805288461539" customHeight="true">
      <c r="A19" s="7"/>
      <c r="B19" s="14"/>
      <c r="C19" s="22" t="n">
        <f>SUM(D19:F19)</f>
        <v>0</v>
      </c>
      <c r="D19" s="22" t="n">
        <f>0</f>
        <v>0</v>
      </c>
      <c r="E19" s="22" t="n">
        <f>0</f>
        <v>0</v>
      </c>
      <c r="F19" s="22" t="n">
        <f>0</f>
        <v>0</v>
      </c>
      <c r="G19" s="22" t="n">
        <f>SUM(H19:J19)</f>
        <v>0</v>
      </c>
      <c r="H19" s="22" t="n">
        <f>0</f>
        <v>0</v>
      </c>
      <c r="I19" s="22" t="n">
        <f>0</f>
        <v>0</v>
      </c>
      <c r="J19" s="22" t="n">
        <f>0</f>
        <v>0</v>
      </c>
      <c r="K19" s="22" t="n">
        <f>0</f>
        <v>0</v>
      </c>
      <c r="L19" s="22" t="n">
        <f>0</f>
        <v>0</v>
      </c>
      <c r="M19" s="41" t="n">
        <v>0</v>
      </c>
      <c r="N19" s="41"/>
      <c r="O19" s="41"/>
      <c r="P19" s="41"/>
      <c r="Q19" s="50"/>
    </row>
    <row r="20" ht="19.0805288461539" customHeight="true">
      <c r="A20" s="7"/>
      <c r="B20" s="16"/>
      <c r="C20" s="22" t="n">
        <f>SUM(D20:F20)</f>
        <v>0</v>
      </c>
      <c r="D20" s="22" t="n">
        <f>0</f>
        <v>0</v>
      </c>
      <c r="E20" s="22" t="n">
        <f>0</f>
        <v>0</v>
      </c>
      <c r="F20" s="22" t="n">
        <f>0</f>
        <v>0</v>
      </c>
      <c r="G20" s="22" t="n">
        <f>SUM(H20:J20)</f>
        <v>0</v>
      </c>
      <c r="H20" s="22" t="n">
        <f>0</f>
        <v>0</v>
      </c>
      <c r="I20" s="22" t="n">
        <f>0</f>
        <v>0</v>
      </c>
      <c r="J20" s="22" t="n">
        <f>0</f>
        <v>0</v>
      </c>
      <c r="K20" s="22" t="n">
        <f>0</f>
        <v>0</v>
      </c>
      <c r="L20" s="22" t="n">
        <f>0</f>
        <v>0</v>
      </c>
      <c r="M20" s="41" t="n">
        <v>0</v>
      </c>
      <c r="N20" s="41"/>
      <c r="O20" s="41"/>
      <c r="P20" s="41"/>
      <c r="Q20" s="50"/>
    </row>
    <row r="21" ht="19.0805288461539" customHeight="true">
      <c r="A21" s="7" t="s">
        <v>7</v>
      </c>
      <c r="B21" s="13" t="s">
        <v>14</v>
      </c>
      <c r="C21" s="22" t="n">
        <f>SUM(D21:F21)</f>
        <v>15</v>
      </c>
      <c r="D21" s="22" t="n">
        <f>SUM(D22:D31)</f>
        <v>11</v>
      </c>
      <c r="E21" s="22" t="n">
        <f>SUM(E22:E31)</f>
        <v>4</v>
      </c>
      <c r="F21" s="22" t="n">
        <f>SUM(F22:F31)</f>
        <v>0</v>
      </c>
      <c r="G21" s="22" t="n">
        <f>SUM(H21:J21)</f>
        <v>8</v>
      </c>
      <c r="H21" s="22" t="n">
        <f>SUM(H22:H31)</f>
        <v>2</v>
      </c>
      <c r="I21" s="22" t="n">
        <f>SUM(I22:I31)</f>
        <v>5</v>
      </c>
      <c r="J21" s="22" t="n">
        <f>SUM(J22:J31)</f>
        <v>1</v>
      </c>
      <c r="K21" s="22" t="n">
        <f>SUM(K22:K31)</f>
        <v>16</v>
      </c>
      <c r="L21" s="22" t="n">
        <f>SUM(L22:L31)</f>
        <v>13</v>
      </c>
      <c r="M21" s="41" t="n">
        <f>SUM(M22:P31)</f>
        <v>2.3116</v>
      </c>
      <c r="N21" s="41"/>
      <c r="O21" s="41"/>
      <c r="P21" s="41"/>
      <c r="Q21" s="51"/>
      <c r="R21" s="55"/>
    </row>
    <row r="22" ht="19.0805288461539" customHeight="true">
      <c r="A22" s="7"/>
      <c r="B22" s="14" t="s">
        <v>15</v>
      </c>
      <c r="C22" s="22" t="n">
        <f>SUM(D22:F22)</f>
        <v>0</v>
      </c>
      <c r="D22" s="22" t="n">
        <f>0</f>
        <v>0</v>
      </c>
      <c r="E22" s="22" t="n">
        <f>0</f>
        <v>0</v>
      </c>
      <c r="F22" s="22" t="n">
        <f>0</f>
        <v>0</v>
      </c>
      <c r="G22" s="22" t="n">
        <f>SUM(H22:J22)</f>
        <v>1</v>
      </c>
      <c r="H22" s="22" t="n">
        <f>0</f>
        <v>0</v>
      </c>
      <c r="I22" s="22" t="n">
        <v>1</v>
      </c>
      <c r="J22" s="22" t="n">
        <f>0</f>
        <v>0</v>
      </c>
      <c r="K22" s="22" t="n">
        <v>3</v>
      </c>
      <c r="L22" s="22" t="n">
        <v>2</v>
      </c>
      <c r="M22" s="41" t="n">
        <v>0</v>
      </c>
      <c r="N22" s="41"/>
      <c r="O22" s="41"/>
      <c r="P22" s="41"/>
      <c r="Q22" s="51"/>
      <c r="R22" s="55"/>
    </row>
    <row r="23" ht="19.0805288461539" customHeight="true">
      <c r="A23" s="7"/>
      <c r="B23" s="14" t="s">
        <v>19</v>
      </c>
      <c r="C23" s="22" t="n">
        <f>SUM(D23:F23)</f>
        <v>0</v>
      </c>
      <c r="D23" s="22" t="n">
        <f>0</f>
        <v>0</v>
      </c>
      <c r="E23" s="22" t="n">
        <f>0</f>
        <v>0</v>
      </c>
      <c r="F23" s="22" t="n">
        <f>0</f>
        <v>0</v>
      </c>
      <c r="G23" s="22" t="n">
        <f>SUM(H23:J23)</f>
        <v>0</v>
      </c>
      <c r="H23" s="22" t="n">
        <f>0</f>
        <v>0</v>
      </c>
      <c r="I23" s="22" t="n">
        <f>0</f>
        <v>0</v>
      </c>
      <c r="J23" s="22" t="n">
        <f>0</f>
        <v>0</v>
      </c>
      <c r="K23" s="22" t="n">
        <f>0</f>
        <v>0</v>
      </c>
      <c r="L23" s="22" t="n">
        <f>0</f>
        <v>0</v>
      </c>
      <c r="M23" s="41" t="n">
        <v>0</v>
      </c>
      <c r="N23" s="41"/>
      <c r="O23" s="41"/>
      <c r="P23" s="41"/>
      <c r="Q23" s="51"/>
      <c r="R23" s="55"/>
    </row>
    <row r="24" ht="19.0805288461539" customHeight="true">
      <c r="A24" s="7"/>
      <c r="B24" s="14" t="s">
        <v>20</v>
      </c>
      <c r="C24" s="22" t="n">
        <f>SUM(D24:F24)</f>
        <v>10</v>
      </c>
      <c r="D24" s="22" t="n">
        <f>2+4</f>
        <v>6</v>
      </c>
      <c r="E24" s="22" t="n">
        <v>4</v>
      </c>
      <c r="F24" s="22" t="n">
        <f>0</f>
        <v>0</v>
      </c>
      <c r="G24" s="22" t="n">
        <f>SUM(H24:J24)</f>
        <v>6</v>
      </c>
      <c r="H24" s="22" t="n">
        <v>2</v>
      </c>
      <c r="I24" s="22" t="n">
        <v>4</v>
      </c>
      <c r="J24" s="22" t="n">
        <f>0</f>
        <v>0</v>
      </c>
      <c r="K24" s="22" t="n">
        <f>3+5</f>
        <v>8</v>
      </c>
      <c r="L24" s="22" t="n">
        <v>6</v>
      </c>
      <c r="M24" s="41" t="n">
        <v>1.3031</v>
      </c>
      <c r="N24" s="41"/>
      <c r="O24" s="41"/>
      <c r="P24" s="41"/>
      <c r="Q24" s="51"/>
      <c r="R24" s="55"/>
    </row>
    <row r="25" ht="19.0805288461539" customHeight="true">
      <c r="A25" s="7"/>
      <c r="B25" s="14" t="s">
        <v>21</v>
      </c>
      <c r="C25" s="22" t="n">
        <f>SUM(D25:F25)</f>
        <v>0</v>
      </c>
      <c r="D25" s="22" t="n">
        <f>0</f>
        <v>0</v>
      </c>
      <c r="E25" s="22" t="n">
        <f>0</f>
        <v>0</v>
      </c>
      <c r="F25" s="22" t="n">
        <f>0</f>
        <v>0</v>
      </c>
      <c r="G25" s="22" t="n">
        <f>SUM(H25:J25)</f>
        <v>0</v>
      </c>
      <c r="H25" s="22" t="n">
        <f>0</f>
        <v>0</v>
      </c>
      <c r="I25" s="22" t="n">
        <f>0</f>
        <v>0</v>
      </c>
      <c r="J25" s="22" t="n">
        <f>0</f>
        <v>0</v>
      </c>
      <c r="K25" s="22" t="n">
        <f>0</f>
        <v>0</v>
      </c>
      <c r="L25" s="22" t="n">
        <f>0</f>
        <v>0</v>
      </c>
      <c r="M25" s="41" t="n">
        <v>0</v>
      </c>
      <c r="N25" s="41"/>
      <c r="O25" s="41"/>
      <c r="P25" s="41"/>
      <c r="Q25" s="51"/>
      <c r="R25" s="55"/>
    </row>
    <row r="26" ht="19.0805288461539" customHeight="true">
      <c r="A26" s="7"/>
      <c r="B26" s="14" t="s">
        <v>17</v>
      </c>
      <c r="C26" s="22" t="n">
        <f>SUM(D26:F26)</f>
        <v>0</v>
      </c>
      <c r="D26" s="22" t="n">
        <f>0</f>
        <v>0</v>
      </c>
      <c r="E26" s="22" t="n">
        <f>0</f>
        <v>0</v>
      </c>
      <c r="F26" s="22" t="n">
        <f>0</f>
        <v>0</v>
      </c>
      <c r="G26" s="22" t="n">
        <f>SUM(H26:J26)</f>
        <v>0</v>
      </c>
      <c r="H26" s="22" t="n">
        <f>0</f>
        <v>0</v>
      </c>
      <c r="I26" s="22" t="n">
        <f>0</f>
        <v>0</v>
      </c>
      <c r="J26" s="22" t="n">
        <f>0</f>
        <v>0</v>
      </c>
      <c r="K26" s="22" t="n">
        <f>0</f>
        <v>0</v>
      </c>
      <c r="L26" s="22" t="n">
        <f>0</f>
        <v>0</v>
      </c>
      <c r="M26" s="41" t="n">
        <v>0</v>
      </c>
      <c r="N26" s="41"/>
      <c r="O26" s="41"/>
      <c r="P26" s="41"/>
      <c r="Q26" s="51"/>
      <c r="R26" s="55"/>
    </row>
    <row r="27" ht="19.0805288461539" customHeight="true">
      <c r="A27" s="7"/>
      <c r="B27" s="14" t="s">
        <v>18</v>
      </c>
      <c r="C27" s="22" t="n">
        <f>SUM(D27:F27)</f>
        <v>5</v>
      </c>
      <c r="D27" s="22" t="n">
        <v>5</v>
      </c>
      <c r="E27" s="22" t="n">
        <f>0</f>
        <v>0</v>
      </c>
      <c r="F27" s="22" t="n">
        <f>0</f>
        <v>0</v>
      </c>
      <c r="G27" s="22" t="n">
        <f>SUM(H27:J27)</f>
        <v>1</v>
      </c>
      <c r="H27" s="22" t="n">
        <f>0</f>
        <v>0</v>
      </c>
      <c r="I27" s="22" t="n">
        <f>0</f>
        <v>0</v>
      </c>
      <c r="J27" s="22" t="n">
        <v>1</v>
      </c>
      <c r="K27" s="22" t="n">
        <v>5</v>
      </c>
      <c r="L27" s="22" t="n">
        <v>5</v>
      </c>
      <c r="M27" s="41" t="n">
        <v>1.0085</v>
      </c>
      <c r="N27" s="41"/>
      <c r="O27" s="41"/>
      <c r="P27" s="41"/>
      <c r="Q27" s="51"/>
      <c r="R27" s="55"/>
    </row>
    <row r="28" ht="19.0805288461539" customHeight="true">
      <c r="A28" s="7"/>
      <c r="B28" s="14"/>
      <c r="C28" s="22" t="n">
        <f>SUM(D28:F28)</f>
        <v>0</v>
      </c>
      <c r="D28" s="22" t="n">
        <f>0</f>
        <v>0</v>
      </c>
      <c r="E28" s="22" t="n">
        <f>0</f>
        <v>0</v>
      </c>
      <c r="F28" s="22" t="n">
        <f>0</f>
        <v>0</v>
      </c>
      <c r="G28" s="22" t="n">
        <f>SUM(H28:J28)</f>
        <v>0</v>
      </c>
      <c r="H28" s="22" t="n">
        <f>0</f>
        <v>0</v>
      </c>
      <c r="I28" s="22" t="n">
        <f>0</f>
        <v>0</v>
      </c>
      <c r="J28" s="22" t="n">
        <f>0</f>
        <v>0</v>
      </c>
      <c r="K28" s="22" t="n">
        <f>0</f>
        <v>0</v>
      </c>
      <c r="L28" s="22" t="n">
        <f>0</f>
        <v>0</v>
      </c>
      <c r="M28" s="41" t="n">
        <v>0</v>
      </c>
      <c r="N28" s="41"/>
      <c r="O28" s="41"/>
      <c r="P28" s="41"/>
      <c r="Q28" s="51"/>
      <c r="R28" s="55"/>
    </row>
    <row r="29" ht="19.0805288461539" customHeight="true">
      <c r="A29" s="7"/>
      <c r="B29" s="14"/>
      <c r="C29" s="22" t="n">
        <f>SUM(D29:F29)</f>
        <v>0</v>
      </c>
      <c r="D29" s="22" t="n">
        <f>0</f>
        <v>0</v>
      </c>
      <c r="E29" s="22" t="n">
        <f>0</f>
        <v>0</v>
      </c>
      <c r="F29" s="22" t="n">
        <f>0</f>
        <v>0</v>
      </c>
      <c r="G29" s="22" t="n">
        <f>SUM(H29:J29)</f>
        <v>0</v>
      </c>
      <c r="H29" s="22" t="n">
        <f>0</f>
        <v>0</v>
      </c>
      <c r="I29" s="22" t="n">
        <f>0</f>
        <v>0</v>
      </c>
      <c r="J29" s="22" t="n">
        <f>0</f>
        <v>0</v>
      </c>
      <c r="K29" s="22" t="n">
        <f>0</f>
        <v>0</v>
      </c>
      <c r="L29" s="22" t="n">
        <f>0</f>
        <v>0</v>
      </c>
      <c r="M29" s="41" t="n">
        <v>0</v>
      </c>
      <c r="N29" s="41"/>
      <c r="O29" s="41"/>
      <c r="P29" s="41"/>
      <c r="Q29" s="51"/>
      <c r="R29" s="55"/>
    </row>
    <row r="30" ht="19.0805288461539" customHeight="true">
      <c r="A30" s="7"/>
      <c r="B30" s="14"/>
      <c r="C30" s="22" t="n">
        <f>SUM(D30:F30)</f>
        <v>0</v>
      </c>
      <c r="D30" s="22" t="n">
        <f>0</f>
        <v>0</v>
      </c>
      <c r="E30" s="22" t="n">
        <f>0</f>
        <v>0</v>
      </c>
      <c r="F30" s="22" t="n">
        <f>0</f>
        <v>0</v>
      </c>
      <c r="G30" s="22" t="n">
        <f>SUM(H30:J30)</f>
        <v>0</v>
      </c>
      <c r="H30" s="22" t="n">
        <f>0</f>
        <v>0</v>
      </c>
      <c r="I30" s="22" t="n">
        <f>0</f>
        <v>0</v>
      </c>
      <c r="J30" s="22" t="n">
        <f>0</f>
        <v>0</v>
      </c>
      <c r="K30" s="22" t="n">
        <f>0</f>
        <v>0</v>
      </c>
      <c r="L30" s="22" t="n">
        <f>0</f>
        <v>0</v>
      </c>
      <c r="M30" s="41" t="n">
        <v>0</v>
      </c>
      <c r="N30" s="41"/>
      <c r="O30" s="41"/>
      <c r="P30" s="41"/>
      <c r="Q30" s="51"/>
      <c r="R30" s="55"/>
    </row>
    <row r="31" ht="19.0805288461539" customHeight="true">
      <c r="A31" s="7"/>
      <c r="B31" s="16"/>
      <c r="C31" s="22" t="n">
        <f>SUM(D31:F31)</f>
        <v>0</v>
      </c>
      <c r="D31" s="22" t="n">
        <f>0</f>
        <v>0</v>
      </c>
      <c r="E31" s="22" t="n">
        <f>0</f>
        <v>0</v>
      </c>
      <c r="F31" s="22" t="n">
        <f>0</f>
        <v>0</v>
      </c>
      <c r="G31" s="22" t="n">
        <f>SUM(H31:J31)</f>
        <v>0</v>
      </c>
      <c r="H31" s="22" t="n">
        <f>0</f>
        <v>0</v>
      </c>
      <c r="I31" s="22" t="n">
        <f>0</f>
        <v>0</v>
      </c>
      <c r="J31" s="22" t="n">
        <f>0</f>
        <v>0</v>
      </c>
      <c r="K31" s="22" t="n">
        <f>0</f>
        <v>0</v>
      </c>
      <c r="L31" s="22" t="n">
        <f>0</f>
        <v>0</v>
      </c>
      <c r="M31" s="41" t="n">
        <v>0</v>
      </c>
      <c r="N31" s="41"/>
      <c r="O31" s="41"/>
      <c r="P31" s="41"/>
      <c r="Q31" s="51"/>
      <c r="R31" s="55"/>
    </row>
    <row r="32" ht="19.0805288461539" customHeight="true">
      <c r="A32" s="8" t="s">
        <v>8</v>
      </c>
      <c r="B32" s="8"/>
      <c r="C32" s="22" t="n">
        <f>C9+C10-C21</f>
        <v>124</v>
      </c>
      <c r="D32" s="22" t="n">
        <f>D9+D10-D21</f>
        <v>104</v>
      </c>
      <c r="E32" s="22" t="n">
        <f>E9+E10-E21</f>
        <v>20</v>
      </c>
      <c r="F32" s="22" t="n">
        <f>F9+F10-F21</f>
        <v>0</v>
      </c>
      <c r="G32" s="22" t="n">
        <f>G9+G10-G21</f>
        <v>217</v>
      </c>
      <c r="H32" s="22" t="n">
        <f>H9+H10-H21</f>
        <v>140</v>
      </c>
      <c r="I32" s="22" t="n">
        <f>I9+I10-I21</f>
        <v>68</v>
      </c>
      <c r="J32" s="22" t="n">
        <f>J9+J10-J21</f>
        <v>9</v>
      </c>
      <c r="K32" s="22" t="n">
        <f>K9+K10-K21</f>
        <v>75</v>
      </c>
      <c r="L32" s="22" t="n">
        <f>L9+L10-L21</f>
        <v>49</v>
      </c>
      <c r="M32" s="41" t="n">
        <f>M9+M10-M21</f>
        <v>7.126</v>
      </c>
      <c r="N32" s="41"/>
      <c r="O32" s="41"/>
      <c r="P32" s="41"/>
      <c r="Q32" s="51"/>
      <c r="R32" s="55"/>
    </row>
    <row r="33" ht="19.0805288461539" customHeight="true">
      <c r="A33" s="8" t="s">
        <v>9</v>
      </c>
      <c r="B33" s="8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52"/>
      <c r="R33" s="56"/>
    </row>
    <row r="34" ht="26.7928685897436" customHeight="true">
      <c r="A34" s="9"/>
      <c r="B34" s="9"/>
      <c r="C34" s="24"/>
      <c r="D34" s="24"/>
      <c r="E34" s="24"/>
      <c r="F34" s="24"/>
      <c r="G34" s="31"/>
      <c r="H34" s="31"/>
      <c r="I34" s="31"/>
      <c r="J34" s="31"/>
      <c r="K34" s="31"/>
      <c r="L34" s="31"/>
      <c r="M34" s="42"/>
      <c r="N34" s="46"/>
      <c r="O34" s="46"/>
      <c r="P34" s="47" t="s">
        <v>42</v>
      </c>
      <c r="Q34" s="53"/>
    </row>
    <row r="35" ht="26.7928685897436" customHeight="true">
      <c r="A35" s="10" t="s">
        <v>10</v>
      </c>
      <c r="B35" s="11"/>
      <c r="C35" s="11" t="s">
        <v>25</v>
      </c>
      <c r="D35" s="11"/>
      <c r="E35" s="11"/>
      <c r="F35" s="27" t="s">
        <v>29</v>
      </c>
      <c r="G35" s="27"/>
      <c r="H35" s="10"/>
      <c r="I35" s="10"/>
      <c r="J35" s="30" t="s">
        <v>32</v>
      </c>
      <c r="K35" s="30"/>
      <c r="L35" s="12"/>
      <c r="M35" s="10"/>
      <c r="N35" s="10"/>
      <c r="O35" s="12"/>
      <c r="P35" s="48"/>
      <c r="Q35" s="54"/>
    </row>
    <row r="36" ht="26.7928685897436" customHeight="true">
      <c r="A36" s="11"/>
      <c r="B36" s="11"/>
      <c r="C36" s="10"/>
      <c r="D36" s="10"/>
      <c r="E36" s="10"/>
      <c r="F36" s="27" t="s">
        <v>30</v>
      </c>
      <c r="G36" s="27"/>
      <c r="H36" s="11"/>
      <c r="I36" s="11"/>
      <c r="J36" s="11"/>
      <c r="K36" s="11"/>
      <c r="L36" s="12"/>
      <c r="M36" s="10"/>
      <c r="N36" s="10"/>
      <c r="O36" s="10"/>
      <c r="P36" s="11"/>
      <c r="Q36" s="54"/>
    </row>
    <row r="37" ht="25.6410256410256" customHeight="true">
      <c r="A37" s="10" t="s">
        <v>11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53"/>
    </row>
    <row r="38" ht="25.6410256410256" customHeight="true">
      <c r="A38" s="10" t="s">
        <v>12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53"/>
    </row>
    <row r="39" ht="25.6410256410256" customHeight="true">
      <c r="A39" s="10" t="s">
        <v>13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53"/>
    </row>
    <row r="4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  <row r="127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</row>
    <row r="12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</row>
    <row r="129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</row>
    <row r="130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</row>
    <row r="13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</row>
    <row r="132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</row>
    <row r="13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</row>
    <row r="134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</row>
    <row r="13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</row>
    <row r="136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</row>
    <row r="137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</row>
    <row r="139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</row>
    <row r="14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</row>
    <row r="14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</row>
    <row r="142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</row>
    <row r="14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</row>
    <row r="144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</row>
    <row r="14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</row>
    <row r="146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</row>
    <row r="147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</row>
    <row r="14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</row>
    <row r="149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</row>
    <row r="150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</row>
    <row r="15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</row>
    <row r="15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</row>
    <row r="15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</row>
    <row r="154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</row>
    <row r="15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</row>
    <row r="156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</row>
    <row r="157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</row>
    <row r="1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</row>
    <row r="159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</row>
    <row r="160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</row>
    <row r="16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</row>
    <row r="16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</row>
    <row r="16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</row>
    <row r="164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</row>
    <row r="16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</row>
    <row r="166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</row>
    <row r="167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</row>
    <row r="16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</row>
    <row r="169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</row>
    <row r="170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</row>
    <row r="17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</row>
    <row r="17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</row>
    <row r="17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</row>
    <row r="174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</row>
    <row r="1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</row>
    <row r="176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</row>
    <row r="177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</row>
    <row r="17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</row>
    <row r="179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</row>
    <row r="180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</row>
    <row r="18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</row>
    <row r="18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</row>
    <row r="18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</row>
    <row r="184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</row>
    <row r="18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</row>
    <row r="186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</row>
    <row r="187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</row>
    <row r="18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</row>
    <row r="189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</row>
    <row r="190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</row>
    <row r="19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</row>
    <row r="19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</row>
    <row r="19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</row>
    <row r="194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</row>
    <row r="19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</row>
    <row r="196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</row>
    <row r="197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</row>
    <row r="198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</row>
    <row r="199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</row>
    <row r="200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</row>
  </sheetData>
  <mergeCells>
    <mergeCell ref="A39:P39"/>
    <mergeCell ref="M7:P8"/>
    <mergeCell ref="M9:P9"/>
    <mergeCell ref="M10:P10"/>
    <mergeCell ref="A6:P6"/>
    <mergeCell ref="A1:B1"/>
    <mergeCell ref="A2:B2"/>
    <mergeCell ref="A5:P5"/>
    <mergeCell ref="O1:P1"/>
    <mergeCell ref="O2:P2"/>
    <mergeCell ref="A9:B9"/>
    <mergeCell ref="A10:A20"/>
    <mergeCell ref="A7:B8"/>
    <mergeCell ref="C7:F7"/>
    <mergeCell ref="G7:J7"/>
    <mergeCell ref="M11:P11"/>
    <mergeCell ref="A21:A31"/>
    <mergeCell ref="M14:P14"/>
    <mergeCell ref="M15:P15"/>
    <mergeCell ref="M16:P16"/>
    <mergeCell ref="M17:P17"/>
    <mergeCell ref="M18:P18"/>
    <mergeCell ref="M19:P19"/>
    <mergeCell ref="M20:P20"/>
    <mergeCell ref="M21:P21"/>
    <mergeCell ref="M22:P22"/>
    <mergeCell ref="M23:P23"/>
    <mergeCell ref="M24:P24"/>
    <mergeCell ref="M25:P25"/>
    <mergeCell ref="M26:P26"/>
    <mergeCell ref="M31:P31"/>
    <mergeCell ref="M27:P27"/>
    <mergeCell ref="M28:P28"/>
    <mergeCell ref="M29:P29"/>
    <mergeCell ref="M30:P30"/>
    <mergeCell ref="M12:P12"/>
    <mergeCell ref="M13:P13"/>
    <mergeCell ref="M32:P32"/>
    <mergeCell ref="A38:P38"/>
    <mergeCell ref="A37:P37"/>
    <mergeCell ref="A33:B33"/>
    <mergeCell ref="C33:P33"/>
    <mergeCell ref="A32:B32"/>
    <mergeCell ref="F35:G35"/>
    <mergeCell ref="F36:G36"/>
    <mergeCell ref="J35:K35"/>
  </mergeCells>
  <pageMargins bottom="0.75" footer="0.3" header="0.3" left="0.7" right="0.7" top="0.75"/>
</worksheet>
</file>