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<sst xmlns="http://schemas.openxmlformats.org/spreadsheetml/2006/main" count="43">
  <si>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</si>
  <si>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</si>
  <si>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臺中市神岡區列冊需關懷獨居老人人數及服務概況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</si>
  <si>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</si>
  <si>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</si>
  <si>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</si>
  <si>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</si>
  <si>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</si>
  <si>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</si>
  <si>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</si>
  <si>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</si>
  <si>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</si>
  <si>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</si>
  <si>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</si>
  <si>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</si>
  <si>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</si>
  <si>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</si>
  <si>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</si>
  <si>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</si>
  <si>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</si>
  <si>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</si>
  <si>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</si>
  <si>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中華民國110年第4季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</si>
  <si>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</si>
  <si>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</si>
  <si>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</si>
  <si>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</si>
  <si>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</si>
  <si>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</si>
  <si>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</si>
  <si>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</si>
  <si>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</si>
  <si>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</si>
  <si>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</si>
  <si>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</si>
  <si>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臺中市神岡區公所</t>
  </si>
  <si>
    <t>10730-04-07-3</t>
  </si>
  <si>
    <t>餐飲服務</t>
  </si>
  <si>
    <t>中華民國 111 年 1 月  6日編製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</si>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</sst>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6" fontId="1" borderId="9" xfId="0" applyNumberFormat="true" applyFont="true" applyBorder="true">
      <alignment horizontal="center" vertical="center" wrapText="true"/>
    </xf>
    <xf numFmtId="0" fontId="1" borderId="0" xfId="0" applyFont="true">
      <alignment horizontal="center" vertical="top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R5" sqref="R5:T6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31.9921875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31.9921875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62.226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31.9921875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0" t="s">
        <v>39</v>
      </c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65.390625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1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74.47265625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7" t="s">
        <v>30</v>
      </c>
      <c r="W6" s="17" t="s">
        <v>33</v>
      </c>
      <c r="X6" s="17" t="s">
        <v>34</v>
      </c>
      <c r="Y6" s="17" t="s">
        <v>37</v>
      </c>
      <c r="Z6" s="17" t="s">
        <v>40</v>
      </c>
      <c r="AA6" s="14"/>
      <c r="AB6" s="2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77.578125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7"/>
      <c r="W7" s="17"/>
      <c r="X7" s="17"/>
      <c r="Y7" s="17"/>
      <c r="Z7" s="17"/>
      <c r="AA7" s="14"/>
      <c r="AB7" s="2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77.578125" customHeight="true">
      <c r="A8" s="4" t="s">
        <v>4</v>
      </c>
      <c r="B8" s="4"/>
      <c r="C8" s="11" t="n">
        <f>SUM(C9:C13)</f>
        <v>88</v>
      </c>
      <c r="D8" s="11" t="n">
        <f>SUM(D9:D13)</f>
        <v>47</v>
      </c>
      <c r="E8" s="11" t="n">
        <f>SUM(E9:E13)</f>
        <v>41</v>
      </c>
      <c r="F8" s="11" t="n">
        <f>SUM(F9:F13)</f>
        <v>36</v>
      </c>
      <c r="G8" s="11" t="n">
        <f>SUM(G9:G13)</f>
        <v>25</v>
      </c>
      <c r="H8" s="11" t="n">
        <f>SUM(H9:H13)</f>
        <v>11</v>
      </c>
      <c r="I8" s="11" t="n">
        <f>SUM(I9:I13)</f>
        <v>52</v>
      </c>
      <c r="J8" s="11" t="n">
        <f>SUM(J9:J13)</f>
        <v>22</v>
      </c>
      <c r="K8" s="11" t="n">
        <f>SUM(K9:K13)</f>
        <v>30</v>
      </c>
      <c r="L8" s="11" t="n">
        <f>SUM(L9:L13)</f>
        <v>5</v>
      </c>
      <c r="M8" s="11" t="n">
        <f>SUM(M9:M13)</f>
        <v>1</v>
      </c>
      <c r="N8" s="11" t="n">
        <f>SUM(N9:N13)</f>
        <v>4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1" t="n">
        <v>401</v>
      </c>
      <c r="V8" s="18" t="n">
        <v>240</v>
      </c>
      <c r="W8" s="18" t="n">
        <v>161</v>
      </c>
      <c r="X8" s="19" t="n">
        <v>0</v>
      </c>
      <c r="Y8" s="19" t="n">
        <v>0</v>
      </c>
      <c r="Z8" s="19" t="n">
        <v>0</v>
      </c>
      <c r="AA8" s="19" t="n">
        <v>0</v>
      </c>
      <c r="AB8" s="22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63.6328125" customHeight="true">
      <c r="A9" s="4" t="s">
        <v>5</v>
      </c>
      <c r="B9" s="4"/>
      <c r="C9" s="11" t="n">
        <v>14</v>
      </c>
      <c r="D9" s="11" t="n">
        <v>8</v>
      </c>
      <c r="E9" s="11" t="n">
        <v>6</v>
      </c>
      <c r="F9" s="11" t="n">
        <v>5</v>
      </c>
      <c r="G9" s="12" t="n">
        <v>5</v>
      </c>
      <c r="H9" s="12" t="n">
        <v>0</v>
      </c>
      <c r="I9" s="11" t="n">
        <v>9</v>
      </c>
      <c r="J9" s="12" t="n">
        <v>3</v>
      </c>
      <c r="K9" s="12" t="n">
        <v>6</v>
      </c>
      <c r="L9" s="11" t="n">
        <v>2</v>
      </c>
      <c r="M9" s="12" t="n">
        <v>0</v>
      </c>
      <c r="N9" s="12" t="n">
        <v>2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8"/>
      <c r="W9" s="18"/>
      <c r="X9" s="19"/>
      <c r="Y9" s="19"/>
      <c r="Z9" s="19"/>
      <c r="AA9" s="19"/>
      <c r="AB9" s="2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63.6328125" customHeight="true">
      <c r="A10" s="4" t="s">
        <v>6</v>
      </c>
      <c r="B10" s="4"/>
      <c r="C10" s="11" t="n">
        <v>33</v>
      </c>
      <c r="D10" s="11" t="n">
        <v>16</v>
      </c>
      <c r="E10" s="11" t="n">
        <v>17</v>
      </c>
      <c r="F10" s="11" t="n">
        <v>16</v>
      </c>
      <c r="G10" s="12" t="n">
        <v>10</v>
      </c>
      <c r="H10" s="12" t="n">
        <v>6</v>
      </c>
      <c r="I10" s="11" t="n">
        <v>17</v>
      </c>
      <c r="J10" s="12" t="n">
        <v>6</v>
      </c>
      <c r="K10" s="12" t="n">
        <v>11</v>
      </c>
      <c r="L10" s="11" t="n">
        <v>3</v>
      </c>
      <c r="M10" s="12" t="n">
        <v>1</v>
      </c>
      <c r="N10" s="12" t="n">
        <v>2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8"/>
      <c r="W10" s="18"/>
      <c r="X10" s="19"/>
      <c r="Y10" s="19"/>
      <c r="Z10" s="19"/>
      <c r="AA10" s="19"/>
      <c r="AB10" s="22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63.6328125" customHeight="true">
      <c r="A11" s="4" t="s">
        <v>7</v>
      </c>
      <c r="B11" s="4"/>
      <c r="C11" s="11" t="n">
        <v>18</v>
      </c>
      <c r="D11" s="11" t="n">
        <v>8</v>
      </c>
      <c r="E11" s="11" t="n">
        <v>10</v>
      </c>
      <c r="F11" s="11" t="n">
        <v>6</v>
      </c>
      <c r="G11" s="12" t="n">
        <v>4</v>
      </c>
      <c r="H11" s="12" t="n">
        <v>2</v>
      </c>
      <c r="I11" s="11" t="n">
        <v>12</v>
      </c>
      <c r="J11" s="12" t="n">
        <v>4</v>
      </c>
      <c r="K11" s="12" t="n">
        <v>8</v>
      </c>
      <c r="L11" s="11" t="n"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8"/>
      <c r="W11" s="18"/>
      <c r="X11" s="19"/>
      <c r="Y11" s="19"/>
      <c r="Z11" s="19"/>
      <c r="AA11" s="19"/>
      <c r="AB11" s="22"/>
      <c r="AC11" s="23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63.6328125" customHeight="true">
      <c r="A12" s="4" t="s">
        <v>8</v>
      </c>
      <c r="B12" s="4"/>
      <c r="C12" s="11" t="n">
        <v>16</v>
      </c>
      <c r="D12" s="11" t="n">
        <v>10</v>
      </c>
      <c r="E12" s="11" t="n">
        <v>6</v>
      </c>
      <c r="F12" s="11" t="n">
        <f>G12+H12</f>
        <v>5</v>
      </c>
      <c r="G12" s="12" t="n">
        <v>4</v>
      </c>
      <c r="H12" s="12" t="n">
        <v>1</v>
      </c>
      <c r="I12" s="11" t="n">
        <v>11</v>
      </c>
      <c r="J12" s="12" t="n">
        <v>6</v>
      </c>
      <c r="K12" s="12" t="n">
        <v>5</v>
      </c>
      <c r="L12" s="11" t="n"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v>0</v>
      </c>
      <c r="S12" s="12" t="n">
        <v>0</v>
      </c>
      <c r="T12" s="12" t="n">
        <v>0</v>
      </c>
      <c r="U12" s="11"/>
      <c r="V12" s="18"/>
      <c r="W12" s="18"/>
      <c r="X12" s="19"/>
      <c r="Y12" s="19"/>
      <c r="Z12" s="19"/>
      <c r="AA12" s="19"/>
      <c r="AB12" s="2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63.6328125" customHeight="true">
      <c r="A13" s="4" t="s">
        <v>9</v>
      </c>
      <c r="B13" s="4"/>
      <c r="C13" s="11" t="n">
        <v>7</v>
      </c>
      <c r="D13" s="11" t="n">
        <v>5</v>
      </c>
      <c r="E13" s="11" t="n">
        <v>2</v>
      </c>
      <c r="F13" s="11" t="n">
        <v>4</v>
      </c>
      <c r="G13" s="12" t="n">
        <v>2</v>
      </c>
      <c r="H13" s="12" t="n">
        <v>2</v>
      </c>
      <c r="I13" s="11" t="n">
        <v>3</v>
      </c>
      <c r="J13" s="12" t="n">
        <v>3</v>
      </c>
      <c r="K13" s="12" t="n">
        <v>0</v>
      </c>
      <c r="L13" s="11" t="n">
        <f>M13+N13</f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1"/>
      <c r="V13" s="18"/>
      <c r="W13" s="18"/>
      <c r="X13" s="19"/>
      <c r="Y13" s="19"/>
      <c r="Z13" s="19"/>
      <c r="AA13" s="19"/>
      <c r="AB13" s="22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31.9921875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31.9921875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31.992187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31.9921875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31.9921875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31.9921875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31.9921875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31.9921875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31.9921875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31.9921875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31.9921875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31.9921875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31.9921875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31.9921875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31.9921875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31.9921875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31.9921875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31.9921875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31.9921875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31.9921875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31.9921875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31.9921875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31.9921875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31.9921875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31.9921875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31.9921875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31.9921875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31.9921875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31.9921875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31.9921875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31.9921875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31.9921875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31.9921875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31.9921875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31.9921875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31.9921875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31.9921875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31.9921875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31.9921875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31.9921875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31.9921875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31.9921875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31.9921875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31.9921875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31.9921875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31.9921875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31.9921875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31.9921875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31.9921875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31.9921875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31.9921875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31.9921875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31.9921875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31.9921875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31.9921875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31.9921875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31.9921875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31.9921875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31.9921875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31.9921875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31.9921875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31.9921875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31.9921875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31.9921875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31.9921875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31.9921875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31.9921875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31.9921875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31.9921875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31.9921875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31.9921875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31.9921875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31.9921875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31.9921875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31.9921875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31.9921875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31.9921875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31.9921875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31.9921875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31.9921875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31.9921875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31.9921875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31.9921875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31.9921875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31.9921875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31.9921875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31.9921875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31.9921875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31.9921875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31.9921875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31.9921875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31.9921875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31.9921875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31.9921875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31.9921875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31.9921875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31.9921875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31.9921875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31.9921875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31.9921875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31.9921875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31.9921875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31.9921875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31.9921875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31.9921875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31.9921875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31.9921875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31.9921875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31.9921875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31.9921875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31.9921875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31.9921875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31.9921875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31.9921875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31.9921875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31.9921875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31.9921875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31.9921875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31.9921875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31.9921875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31.9921875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31.9921875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31.9921875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31.9921875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31.9921875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31.9921875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31.9921875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31.9921875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31.9921875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31.9921875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31.9921875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31.9921875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31.9921875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31.9921875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31.9921875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31.9921875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31.9921875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31.9921875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31.9921875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31.9921875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31.9921875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31.9921875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31.9921875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31.9921875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31.9921875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31.9921875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31.9921875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31.9921875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31.9921875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31.9921875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31.9921875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31.9921875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31.9921875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31.9921875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31.9921875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31.9921875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31.9921875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31.9921875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31.9921875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31.9921875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31.9921875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31.9921875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31.9921875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31.9921875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31.9921875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31.9921875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31.9921875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31.9921875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31.9921875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31.9921875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31.9921875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31.9921875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31.9921875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31.9921875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31.9921875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31.9921875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31.9921875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31.9921875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31.9921875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31.9921875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31.9921875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31.9921875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31.9921875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31.9921875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31.9921875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31.9921875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31.9921875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ageMargins bottom="0.75" footer="0.3" header="0.3" left="0.7" right="0.7" top="0.75"/>
</worksheet>
</file>