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仁家院半年表" sheetId="1" r:id="rId1"/>
  </sheets>
  <definedNames/>
  <calcPr fullCalcOnLoad="1"/>
</workbook>
</file>

<file path=xl/sharedStrings.xml><?xml version="1.0" encoding="utf-8"?>
<sst xmlns="http://schemas.openxmlformats.org/spreadsheetml/2006/main" count="80" uniqueCount="63">
  <si>
    <t>公 開 類</t>
  </si>
  <si>
    <t>半年報</t>
  </si>
  <si>
    <t>臺中市立仁愛之家收容概況表(二)</t>
  </si>
  <si>
    <t>中華民國110年下半年</t>
  </si>
  <si>
    <t>一、機構及院民概況(每年6月底及12月底填寫)</t>
  </si>
  <si>
    <t>項目</t>
  </si>
  <si>
    <t>總計</t>
  </si>
  <si>
    <t>男</t>
  </si>
  <si>
    <t>女</t>
  </si>
  <si>
    <t>二、在院院民健康狀況</t>
  </si>
  <si>
    <t>三、經費使用情形</t>
  </si>
  <si>
    <t>填表</t>
  </si>
  <si>
    <t>資料來源：本家輔導組依據臺中市政府社會局或本家辦理之老人安養、養護各項業務資料編製。</t>
  </si>
  <si>
    <t>填表說明：本表編製1份，並依統計法規定永久保存，資料透過網際網路上傳至「臺中市公務統計行政管理系統」。</t>
  </si>
  <si>
    <t>每半年終了後15日內編送</t>
  </si>
  <si>
    <t>在院院民年齡</t>
  </si>
  <si>
    <t>在院院民健康狀況</t>
  </si>
  <si>
    <t>總計(1)+(2)</t>
  </si>
  <si>
    <t>收入</t>
  </si>
  <si>
    <t>50至59歲</t>
  </si>
  <si>
    <t>60至69歲</t>
  </si>
  <si>
    <t>正常院民    (1)</t>
  </si>
  <si>
    <t>70至79歲</t>
  </si>
  <si>
    <t>領有身心障礙手冊院民</t>
  </si>
  <si>
    <t>合計
(2)</t>
  </si>
  <si>
    <t>審核</t>
  </si>
  <si>
    <t>80至   89歲</t>
  </si>
  <si>
    <t>視覺障礙者</t>
  </si>
  <si>
    <t>支出</t>
  </si>
  <si>
    <t>90歲以上</t>
  </si>
  <si>
    <t>聽覺障礙者</t>
  </si>
  <si>
    <t>半年底實際進住人數(含原住民身分)</t>
  </si>
  <si>
    <t>計</t>
  </si>
  <si>
    <t>平衡機能障礙者</t>
  </si>
  <si>
    <t>聲音機能或語言機能障礙者</t>
  </si>
  <si>
    <t>公費</t>
  </si>
  <si>
    <t>肢體障礙者</t>
  </si>
  <si>
    <t>自費</t>
  </si>
  <si>
    <t>智能障礙者</t>
  </si>
  <si>
    <t>業務主管人員</t>
  </si>
  <si>
    <t>主辦統計人員</t>
  </si>
  <si>
    <t>養護</t>
  </si>
  <si>
    <t>重要器官失去功能者</t>
  </si>
  <si>
    <t>顏面損傷者</t>
  </si>
  <si>
    <t>安養</t>
  </si>
  <si>
    <t>植物人</t>
  </si>
  <si>
    <t>失智症者</t>
  </si>
  <si>
    <t>其他</t>
  </si>
  <si>
    <t>自閉症者</t>
  </si>
  <si>
    <t>機關首長</t>
  </si>
  <si>
    <t>具原住民身分
(實際進住人數)</t>
  </si>
  <si>
    <t>多重障礙者</t>
  </si>
  <si>
    <t>編製機關</t>
  </si>
  <si>
    <t>表    號</t>
  </si>
  <si>
    <t>頑性(難治型)癲癇症者</t>
  </si>
  <si>
    <t>中華民國111年01月13日編製</t>
  </si>
  <si>
    <t>日間照顧</t>
  </si>
  <si>
    <t>臺中市立仁愛之家</t>
  </si>
  <si>
    <t>10730-04-02-3</t>
  </si>
  <si>
    <t>因罕見疾病而致身心功能障礙者</t>
  </si>
  <si>
    <t>單位：人、元</t>
  </si>
  <si>
    <t>非老非殘</t>
  </si>
  <si>
    <t>其他
身心障礙者</t>
  </si>
</sst>
</file>

<file path=xl/styles.xml><?xml version="1.0" encoding="utf-8"?>
<styleSheet xmlns="http://schemas.openxmlformats.org/spreadsheetml/2006/main">
  <numFmts count="3">
    <numFmt numFmtId="196" formatCode="###,##0;\-###,##0;&quot;     －&quot;"/>
    <numFmt numFmtId="197" formatCode="_-* #,##0_-;\-* #,##0_-;_-* &quot;-&quot;??_-;_-@_-"/>
    <numFmt numFmtId="198" formatCode="#,##0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標楷體"/>
      <family val="2"/>
    </font>
    <font>
      <sz val="18"/>
      <color theme="1"/>
      <name val="標楷體"/>
      <family val="2"/>
    </font>
    <font>
      <sz val="16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Calibri"/>
      <family val="2"/>
    </font>
    <font>
      <sz val="10"/>
      <color theme="1"/>
      <name val="標楷體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/>
    <xf numFmtId="0" fontId="6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5" fillId="0" borderId="5" xfId="0" applyFont="1" applyBorder="1"/>
    <xf numFmtId="0" fontId="6" fillId="0" borderId="5" xfId="0" applyFont="1" applyBorder="1"/>
    <xf numFmtId="0" fontId="7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left"/>
    </xf>
    <xf numFmtId="0" fontId="2" fillId="0" borderId="3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0" xfId="0" applyFont="1"/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96" fontId="9" fillId="0" borderId="1" xfId="0" applyNumberFormat="1" applyFont="1" applyBorder="1" applyAlignment="1">
      <alignment horizontal="center" vertical="center"/>
    </xf>
    <xf numFmtId="197" fontId="2" fillId="0" borderId="5" xfId="0" applyNumberFormat="1" applyFont="1" applyBorder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98" fontId="2" fillId="0" borderId="1" xfId="0" applyNumberFormat="1" applyFont="1" applyBorder="1" applyAlignment="1">
      <alignment horizontal="center" vertical="center"/>
    </xf>
    <xf numFmtId="0" fontId="8" fillId="0" borderId="2" xfId="0" applyFont="1" applyBorder="1"/>
    <xf numFmtId="0" fontId="2" fillId="0" borderId="5" xfId="0" applyFont="1" applyBorder="1"/>
    <xf numFmtId="0" fontId="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2" fillId="0" borderId="2" xfId="0" applyFont="1" applyBorder="1"/>
    <xf numFmtId="196" fontId="9" fillId="2" borderId="1" xfId="0" applyNumberFormat="1" applyFont="1" applyFill="1" applyBorder="1" applyAlignment="1">
      <alignment horizontal="center" vertical="center"/>
    </xf>
    <xf numFmtId="0" fontId="8" fillId="0" borderId="6" xfId="0" applyFont="1" applyBorder="1"/>
    <xf numFmtId="0" fontId="10" fillId="0" borderId="0" xfId="0" applyFont="1"/>
    <xf numFmtId="0" fontId="11" fillId="0" borderId="5" xfId="0" applyFont="1" applyBorder="1" applyAlignment="1">
      <alignment horizontal="center"/>
    </xf>
    <xf numFmtId="0" fontId="11" fillId="0" borderId="5" xfId="0" applyFont="1" applyBorder="1"/>
    <xf numFmtId="0" fontId="8" fillId="0" borderId="3" xfId="0" applyFont="1" applyBorder="1"/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right"/>
    </xf>
    <xf numFmtId="0" fontId="8" fillId="0" borderId="5" xfId="0" applyFont="1" applyBorder="1"/>
    <xf numFmtId="0" fontId="7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vertical="center"/>
    </xf>
    <xf numFmtId="196" fontId="9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11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I14" sqref="I14"/>
    </sheetView>
  </sheetViews>
  <sheetFormatPr defaultColWidth="9.28125" defaultRowHeight="15"/>
  <cols>
    <col min="1" max="1" width="4.00390625" style="0" customWidth="1"/>
    <col min="2" max="2" width="6.00390625" style="0" customWidth="1"/>
    <col min="3" max="4" width="5.00390625" style="0" customWidth="1"/>
    <col min="5" max="5" width="6.00390625" style="0" customWidth="1"/>
    <col min="7" max="8" width="6.00390625" style="0" customWidth="1"/>
    <col min="9" max="9" width="8.00390625" style="0" customWidth="1"/>
    <col min="11" max="12" width="8.00390625" style="0" customWidth="1"/>
    <col min="13" max="14" width="7.00390625" style="0" customWidth="1"/>
    <col min="15" max="15" width="10.00390625" style="0" customWidth="1"/>
    <col min="20" max="20" width="3.00390625" style="0" customWidth="1"/>
    <col min="21" max="21" width="11.00390625" style="0" customWidth="1"/>
    <col min="23" max="26" width="4.00390625" style="0" customWidth="1"/>
    <col min="27" max="28" width="3.00390625" style="0" customWidth="1"/>
    <col min="29" max="29" width="5.00390625" style="0" customWidth="1"/>
    <col min="30" max="30" width="4.00390625" style="0" customWidth="1"/>
    <col min="31" max="50" width="3.00390625" style="0" customWidth="1"/>
  </cols>
  <sheetData>
    <row r="1" spans="1:50" ht="80.6" customHeight="1">
      <c r="A1" s="1" t="s">
        <v>0</v>
      </c>
      <c r="B1" s="1"/>
      <c r="C1" s="1"/>
      <c r="D1" s="17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3"/>
      <c r="T1" s="38"/>
      <c r="U1" s="13"/>
      <c r="V1" s="40"/>
      <c r="W1" s="1" t="s">
        <v>52</v>
      </c>
      <c r="X1" s="1"/>
      <c r="Y1" s="1"/>
      <c r="Z1" s="1"/>
      <c r="AA1" s="1"/>
      <c r="AB1" s="44" t="s">
        <v>57</v>
      </c>
      <c r="AC1" s="44"/>
      <c r="AD1" s="44"/>
      <c r="AE1" s="44"/>
      <c r="AF1" s="44"/>
      <c r="AG1" s="3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0" ht="80.6" customHeight="1">
      <c r="A2" s="1" t="s">
        <v>1</v>
      </c>
      <c r="B2" s="1"/>
      <c r="C2" s="1"/>
      <c r="D2" s="18" t="s">
        <v>14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37"/>
      <c r="T2" s="39"/>
      <c r="U2" s="37"/>
      <c r="V2" s="41"/>
      <c r="W2" s="1" t="s">
        <v>53</v>
      </c>
      <c r="X2" s="1"/>
      <c r="Y2" s="1"/>
      <c r="Z2" s="1"/>
      <c r="AA2" s="1"/>
      <c r="AB2" s="45" t="s">
        <v>58</v>
      </c>
      <c r="AC2" s="45"/>
      <c r="AD2" s="45"/>
      <c r="AE2" s="45"/>
      <c r="AF2" s="45"/>
      <c r="AG2" s="3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0" ht="126.3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7"/>
      <c r="AF3" s="27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50" ht="1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13"/>
      <c r="AC4" s="13"/>
      <c r="AD4" s="46"/>
      <c r="AE4" s="46"/>
      <c r="AF4" s="46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spans="1:50" ht="61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13"/>
      <c r="AB5" s="13"/>
      <c r="AC5" s="4" t="s">
        <v>60</v>
      </c>
      <c r="AD5" s="4"/>
      <c r="AE5" s="4"/>
      <c r="AF5" s="4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108.2" customHeight="1">
      <c r="A6" s="5" t="s">
        <v>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37"/>
      <c r="AD6" s="37"/>
      <c r="AE6" s="37"/>
      <c r="AF6" s="37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ht="97.05" customHeight="1">
      <c r="A7" s="6" t="s">
        <v>5</v>
      </c>
      <c r="B7" s="6"/>
      <c r="C7" s="6"/>
      <c r="D7" s="6"/>
      <c r="E7" s="20" t="s">
        <v>15</v>
      </c>
      <c r="F7" s="20"/>
      <c r="G7" s="20"/>
      <c r="H7" s="20"/>
      <c r="I7" s="20"/>
      <c r="J7" s="20"/>
      <c r="K7" s="25" t="s">
        <v>31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3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0" ht="64.2" customHeight="1">
      <c r="A8" s="6"/>
      <c r="B8" s="6"/>
      <c r="C8" s="6"/>
      <c r="D8" s="6"/>
      <c r="E8" s="21" t="s">
        <v>6</v>
      </c>
      <c r="F8" s="21" t="s">
        <v>19</v>
      </c>
      <c r="G8" s="21" t="s">
        <v>20</v>
      </c>
      <c r="H8" s="21" t="s">
        <v>22</v>
      </c>
      <c r="I8" s="21" t="s">
        <v>26</v>
      </c>
      <c r="J8" s="21" t="s">
        <v>29</v>
      </c>
      <c r="K8" s="21" t="s">
        <v>6</v>
      </c>
      <c r="L8" s="21"/>
      <c r="M8" s="21"/>
      <c r="N8" s="21"/>
      <c r="O8" s="1" t="s">
        <v>41</v>
      </c>
      <c r="P8" s="1"/>
      <c r="Q8" s="1" t="s">
        <v>44</v>
      </c>
      <c r="R8" s="1"/>
      <c r="S8" s="21" t="s">
        <v>47</v>
      </c>
      <c r="T8" s="21"/>
      <c r="U8" s="21"/>
      <c r="V8" s="21" t="s">
        <v>50</v>
      </c>
      <c r="W8" s="21"/>
      <c r="X8" s="21"/>
      <c r="Y8" s="1" t="s">
        <v>6</v>
      </c>
      <c r="Z8" s="1"/>
      <c r="AA8" s="1" t="s">
        <v>56</v>
      </c>
      <c r="AB8" s="1"/>
      <c r="AC8" s="1"/>
      <c r="AD8" s="1" t="s">
        <v>61</v>
      </c>
      <c r="AE8" s="1"/>
      <c r="AF8" s="1"/>
      <c r="AG8" s="48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0" ht="93.45" customHeight="1">
      <c r="A9" s="6"/>
      <c r="B9" s="6"/>
      <c r="C9" s="6"/>
      <c r="D9" s="6"/>
      <c r="E9" s="21"/>
      <c r="F9" s="21"/>
      <c r="G9" s="21"/>
      <c r="H9" s="21"/>
      <c r="I9" s="21"/>
      <c r="J9" s="21"/>
      <c r="K9" s="21"/>
      <c r="L9" s="21"/>
      <c r="M9" s="21"/>
      <c r="N9" s="21"/>
      <c r="O9" s="1"/>
      <c r="P9" s="1"/>
      <c r="Q9" s="1"/>
      <c r="R9" s="1"/>
      <c r="S9" s="21"/>
      <c r="T9" s="21"/>
      <c r="U9" s="21"/>
      <c r="V9" s="21"/>
      <c r="W9" s="21"/>
      <c r="X9" s="21"/>
      <c r="Y9" s="1"/>
      <c r="Z9" s="1"/>
      <c r="AA9" s="1"/>
      <c r="AB9" s="1"/>
      <c r="AC9" s="1"/>
      <c r="AD9" s="1"/>
      <c r="AE9" s="1"/>
      <c r="AF9" s="1"/>
      <c r="AG9" s="48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0" ht="78.95" customHeight="1">
      <c r="A10" s="6"/>
      <c r="B10" s="6"/>
      <c r="C10" s="6"/>
      <c r="D10" s="6"/>
      <c r="E10" s="21"/>
      <c r="F10" s="21"/>
      <c r="G10" s="21"/>
      <c r="H10" s="21"/>
      <c r="I10" s="21"/>
      <c r="J10" s="21"/>
      <c r="K10" s="21" t="s">
        <v>32</v>
      </c>
      <c r="L10" s="21"/>
      <c r="M10" s="1" t="s">
        <v>35</v>
      </c>
      <c r="N10" s="1" t="s">
        <v>37</v>
      </c>
      <c r="O10" s="1" t="s">
        <v>35</v>
      </c>
      <c r="P10" s="1" t="s">
        <v>37</v>
      </c>
      <c r="Q10" s="1" t="s">
        <v>35</v>
      </c>
      <c r="R10" s="1" t="s">
        <v>37</v>
      </c>
      <c r="S10" s="1" t="s">
        <v>35</v>
      </c>
      <c r="T10" s="1" t="s">
        <v>37</v>
      </c>
      <c r="U10" s="1"/>
      <c r="V10" s="1" t="s">
        <v>35</v>
      </c>
      <c r="W10" s="1" t="s">
        <v>37</v>
      </c>
      <c r="X10" s="1"/>
      <c r="Y10" s="1"/>
      <c r="Z10" s="1"/>
      <c r="AA10" s="1"/>
      <c r="AB10" s="1"/>
      <c r="AC10" s="1"/>
      <c r="AD10" s="1"/>
      <c r="AE10" s="1"/>
      <c r="AF10" s="1"/>
      <c r="AG10" s="48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0" ht="91.2" customHeight="1">
      <c r="A11" s="7" t="s">
        <v>6</v>
      </c>
      <c r="B11" s="7"/>
      <c r="C11" s="7"/>
      <c r="D11" s="7"/>
      <c r="E11" s="22">
        <f>E12+E13</f>
        <v>143</v>
      </c>
      <c r="F11" s="22">
        <f>F12+F13</f>
        <v>1</v>
      </c>
      <c r="G11" s="22">
        <f>G12+G13</f>
        <v>7</v>
      </c>
      <c r="H11" s="22">
        <f>H12+H13</f>
        <v>77</v>
      </c>
      <c r="I11" s="22">
        <f>I12+I13</f>
        <v>41</v>
      </c>
      <c r="J11" s="22">
        <f>J12+J13</f>
        <v>17</v>
      </c>
      <c r="K11" s="22">
        <f>K12+K13</f>
        <v>143</v>
      </c>
      <c r="L11" s="22"/>
      <c r="M11" s="22">
        <f>M12+M13</f>
        <v>124</v>
      </c>
      <c r="N11" s="22">
        <f>N12+N13</f>
        <v>19</v>
      </c>
      <c r="O11" s="22">
        <f>O12+O13</f>
        <v>99</v>
      </c>
      <c r="P11" s="22">
        <f>P12+P13</f>
        <v>19</v>
      </c>
      <c r="Q11" s="22">
        <f>Q12+Q13</f>
        <v>25</v>
      </c>
      <c r="R11" s="22">
        <v>0</v>
      </c>
      <c r="S11" s="22">
        <v>0</v>
      </c>
      <c r="T11" s="22">
        <v>0</v>
      </c>
      <c r="U11" s="22"/>
      <c r="V11" s="22">
        <f>V12+V13</f>
        <v>2</v>
      </c>
      <c r="W11" s="22">
        <v>0</v>
      </c>
      <c r="X11" s="22"/>
      <c r="Y11" s="22">
        <f>Y12+Y13</f>
        <v>26</v>
      </c>
      <c r="Z11" s="22"/>
      <c r="AA11" s="22">
        <f>AA12+AA13</f>
        <v>26</v>
      </c>
      <c r="AB11" s="22"/>
      <c r="AC11" s="22"/>
      <c r="AD11" s="47">
        <v>0</v>
      </c>
      <c r="AE11" s="47"/>
      <c r="AF11" s="47"/>
      <c r="AG11" s="49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</row>
    <row r="12" spans="1:50" ht="75.2" customHeight="1">
      <c r="A12" s="7" t="s">
        <v>7</v>
      </c>
      <c r="B12" s="7"/>
      <c r="C12" s="7"/>
      <c r="D12" s="7"/>
      <c r="E12" s="22">
        <f>F12+G12+H12+I12+J12</f>
        <v>104</v>
      </c>
      <c r="F12" s="22">
        <v>1</v>
      </c>
      <c r="G12" s="22">
        <v>6</v>
      </c>
      <c r="H12" s="22">
        <v>59</v>
      </c>
      <c r="I12" s="22">
        <v>30</v>
      </c>
      <c r="J12" s="22">
        <v>8</v>
      </c>
      <c r="K12" s="22">
        <f>M12+N12</f>
        <v>104</v>
      </c>
      <c r="L12" s="22"/>
      <c r="M12" s="22">
        <f>O12+Q12</f>
        <v>97</v>
      </c>
      <c r="N12" s="22">
        <f>P12+R12</f>
        <v>7</v>
      </c>
      <c r="O12" s="22">
        <v>72</v>
      </c>
      <c r="P12" s="22">
        <v>7</v>
      </c>
      <c r="Q12" s="22">
        <v>25</v>
      </c>
      <c r="R12" s="22">
        <v>0</v>
      </c>
      <c r="S12" s="22">
        <v>0</v>
      </c>
      <c r="T12" s="22">
        <v>0</v>
      </c>
      <c r="U12" s="22"/>
      <c r="V12" s="22">
        <v>1</v>
      </c>
      <c r="W12" s="22">
        <v>0</v>
      </c>
      <c r="X12" s="22"/>
      <c r="Y12" s="22">
        <f>AA12+AD12</f>
        <v>6</v>
      </c>
      <c r="Z12" s="22"/>
      <c r="AA12" s="22">
        <v>6</v>
      </c>
      <c r="AB12" s="22"/>
      <c r="AC12" s="22"/>
      <c r="AD12" s="22">
        <v>0</v>
      </c>
      <c r="AE12" s="22"/>
      <c r="AF12" s="22"/>
      <c r="AG12" s="49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</row>
    <row r="13" spans="1:50" ht="84.1" customHeight="1">
      <c r="A13" s="7" t="s">
        <v>8</v>
      </c>
      <c r="B13" s="7"/>
      <c r="C13" s="7"/>
      <c r="D13" s="7"/>
      <c r="E13" s="22">
        <f>F13+G13+H13+I13+J13</f>
        <v>39</v>
      </c>
      <c r="F13" s="22">
        <v>0</v>
      </c>
      <c r="G13" s="22">
        <v>1</v>
      </c>
      <c r="H13" s="22">
        <v>18</v>
      </c>
      <c r="I13" s="22">
        <v>11</v>
      </c>
      <c r="J13" s="22">
        <v>9</v>
      </c>
      <c r="K13" s="22">
        <f>M13+N13</f>
        <v>39</v>
      </c>
      <c r="L13" s="22"/>
      <c r="M13" s="22">
        <f>O13+Q13</f>
        <v>27</v>
      </c>
      <c r="N13" s="22">
        <f>P13+R13</f>
        <v>12</v>
      </c>
      <c r="O13" s="22">
        <v>27</v>
      </c>
      <c r="P13" s="22">
        <v>12</v>
      </c>
      <c r="Q13" s="22">
        <v>0</v>
      </c>
      <c r="R13" s="22">
        <v>0</v>
      </c>
      <c r="S13" s="22">
        <v>0</v>
      </c>
      <c r="T13" s="22">
        <v>0</v>
      </c>
      <c r="U13" s="22"/>
      <c r="V13" s="22">
        <v>1</v>
      </c>
      <c r="W13" s="22">
        <v>0</v>
      </c>
      <c r="X13" s="22"/>
      <c r="Y13" s="22">
        <f>AA13+AD13</f>
        <v>20</v>
      </c>
      <c r="Z13" s="22"/>
      <c r="AA13" s="22">
        <v>20</v>
      </c>
      <c r="AB13" s="22"/>
      <c r="AC13" s="22"/>
      <c r="AD13" s="22">
        <v>0</v>
      </c>
      <c r="AE13" s="22"/>
      <c r="AF13" s="22"/>
      <c r="AG13" s="49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</row>
    <row r="14" spans="1:50" ht="124.55" customHeight="1">
      <c r="A14" s="8" t="s">
        <v>9</v>
      </c>
      <c r="B14" s="16"/>
      <c r="C14" s="16"/>
      <c r="D14" s="16"/>
      <c r="E14" s="23"/>
      <c r="F14" s="28"/>
      <c r="G14" s="28"/>
      <c r="H14" s="28"/>
      <c r="I14" s="28"/>
      <c r="J14" s="28"/>
      <c r="K14" s="28"/>
      <c r="L14" s="28"/>
      <c r="M14" s="28"/>
      <c r="N14" s="16"/>
      <c r="O14" s="35"/>
      <c r="P14" s="36"/>
      <c r="Q14" s="36"/>
      <c r="R14" s="36"/>
      <c r="S14" s="36"/>
      <c r="T14" s="36"/>
      <c r="U14" s="36"/>
      <c r="V14" s="36"/>
      <c r="W14" s="42"/>
      <c r="X14" s="36"/>
      <c r="Y14" s="36"/>
      <c r="Z14" s="36"/>
      <c r="AA14" s="36"/>
      <c r="AB14" s="35"/>
      <c r="AC14" s="36"/>
      <c r="AD14" s="36"/>
      <c r="AE14" s="36"/>
      <c r="AF14" s="36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ht="97.05" customHeight="1">
      <c r="A15" s="6" t="s">
        <v>5</v>
      </c>
      <c r="B15" s="6"/>
      <c r="C15" s="6"/>
      <c r="D15" s="6"/>
      <c r="E15" s="24" t="s">
        <v>16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3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ht="121.95" customHeight="1">
      <c r="A16" s="6"/>
      <c r="B16" s="6"/>
      <c r="C16" s="6"/>
      <c r="D16" s="6"/>
      <c r="E16" s="21" t="s">
        <v>17</v>
      </c>
      <c r="F16" s="21"/>
      <c r="G16" s="29" t="s">
        <v>21</v>
      </c>
      <c r="H16" s="1" t="s">
        <v>23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3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</row>
    <row r="17" spans="1:50" ht="205" customHeight="1">
      <c r="A17" s="6"/>
      <c r="B17" s="6"/>
      <c r="C17" s="6"/>
      <c r="D17" s="6"/>
      <c r="E17" s="21"/>
      <c r="F17" s="21"/>
      <c r="G17" s="29"/>
      <c r="H17" s="29" t="s">
        <v>24</v>
      </c>
      <c r="I17" s="30" t="s">
        <v>27</v>
      </c>
      <c r="J17" s="30" t="s">
        <v>30</v>
      </c>
      <c r="K17" s="30" t="s">
        <v>33</v>
      </c>
      <c r="L17" s="30" t="s">
        <v>34</v>
      </c>
      <c r="M17" s="30" t="s">
        <v>36</v>
      </c>
      <c r="N17" s="30" t="s">
        <v>38</v>
      </c>
      <c r="O17" s="30" t="s">
        <v>42</v>
      </c>
      <c r="P17" s="30" t="s">
        <v>43</v>
      </c>
      <c r="Q17" s="30" t="s">
        <v>45</v>
      </c>
      <c r="R17" s="30" t="s">
        <v>46</v>
      </c>
      <c r="S17" s="30" t="s">
        <v>48</v>
      </c>
      <c r="T17" s="30"/>
      <c r="U17" s="30"/>
      <c r="V17" s="30" t="s">
        <v>51</v>
      </c>
      <c r="W17" s="30"/>
      <c r="X17" s="30" t="s">
        <v>54</v>
      </c>
      <c r="Y17" s="30"/>
      <c r="Z17" s="30"/>
      <c r="AA17" s="30"/>
      <c r="AB17" s="30" t="s">
        <v>59</v>
      </c>
      <c r="AC17" s="30"/>
      <c r="AD17" s="30" t="s">
        <v>62</v>
      </c>
      <c r="AE17" s="30"/>
      <c r="AF17" s="30"/>
      <c r="AG17" s="3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</row>
    <row r="18" spans="1:50" ht="75.2" customHeight="1">
      <c r="A18" s="7" t="s">
        <v>6</v>
      </c>
      <c r="B18" s="7"/>
      <c r="C18" s="7"/>
      <c r="D18" s="7"/>
      <c r="E18" s="22">
        <f>G18+H18</f>
        <v>143</v>
      </c>
      <c r="F18" s="22"/>
      <c r="G18" s="22">
        <f>G19+G20</f>
        <v>84</v>
      </c>
      <c r="H18" s="22">
        <f>SUM(I18:AF18)</f>
        <v>59</v>
      </c>
      <c r="I18" s="22">
        <v>4</v>
      </c>
      <c r="J18" s="22">
        <f>J19+J20</f>
        <v>8</v>
      </c>
      <c r="K18" s="22">
        <v>0</v>
      </c>
      <c r="L18" s="32">
        <v>1</v>
      </c>
      <c r="M18" s="22">
        <f>M19+M20</f>
        <v>13</v>
      </c>
      <c r="N18" s="22">
        <f>N19+N20</f>
        <v>10</v>
      </c>
      <c r="O18" s="22">
        <v>0</v>
      </c>
      <c r="P18" s="22">
        <v>0</v>
      </c>
      <c r="Q18" s="22">
        <v>0</v>
      </c>
      <c r="R18" s="22">
        <f>SUM(R19:R20)</f>
        <v>5</v>
      </c>
      <c r="S18" s="22">
        <v>0</v>
      </c>
      <c r="T18" s="22"/>
      <c r="U18" s="22"/>
      <c r="V18" s="22">
        <f>SUM(V19:W20)</f>
        <v>15</v>
      </c>
      <c r="W18" s="22"/>
      <c r="X18" s="22">
        <v>0</v>
      </c>
      <c r="Y18" s="22"/>
      <c r="Z18" s="22"/>
      <c r="AA18" s="22"/>
      <c r="AB18" s="22">
        <v>0</v>
      </c>
      <c r="AC18" s="22"/>
      <c r="AD18" s="22">
        <f>SUM(AD19:AF20)</f>
        <v>3</v>
      </c>
      <c r="AE18" s="22"/>
      <c r="AF18" s="22"/>
      <c r="AG18" s="3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ht="82.7" customHeight="1">
      <c r="A19" s="7" t="s">
        <v>7</v>
      </c>
      <c r="B19" s="7"/>
      <c r="C19" s="7"/>
      <c r="D19" s="7"/>
      <c r="E19" s="22">
        <f>G19+H19</f>
        <v>104</v>
      </c>
      <c r="F19" s="22"/>
      <c r="G19" s="22">
        <v>58</v>
      </c>
      <c r="H19" s="22">
        <f>SUM(I19:AF19)</f>
        <v>46</v>
      </c>
      <c r="I19" s="22">
        <v>4</v>
      </c>
      <c r="J19" s="22">
        <v>6</v>
      </c>
      <c r="K19" s="22">
        <v>0</v>
      </c>
      <c r="L19" s="32">
        <v>1</v>
      </c>
      <c r="M19" s="22">
        <v>12</v>
      </c>
      <c r="N19" s="22">
        <v>6</v>
      </c>
      <c r="O19" s="22">
        <v>0</v>
      </c>
      <c r="P19" s="22">
        <v>0</v>
      </c>
      <c r="Q19" s="22">
        <v>0</v>
      </c>
      <c r="R19" s="22">
        <v>3</v>
      </c>
      <c r="S19" s="22">
        <v>0</v>
      </c>
      <c r="T19" s="22"/>
      <c r="U19" s="22"/>
      <c r="V19" s="22">
        <v>12</v>
      </c>
      <c r="W19" s="22"/>
      <c r="X19" s="22">
        <v>0</v>
      </c>
      <c r="Y19" s="22"/>
      <c r="Z19" s="22"/>
      <c r="AA19" s="22"/>
      <c r="AB19" s="22">
        <v>0</v>
      </c>
      <c r="AC19" s="22"/>
      <c r="AD19" s="22">
        <v>2</v>
      </c>
      <c r="AE19" s="22"/>
      <c r="AF19" s="22"/>
      <c r="AG19" s="3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ht="84.1" customHeight="1">
      <c r="A20" s="7" t="s">
        <v>8</v>
      </c>
      <c r="B20" s="7"/>
      <c r="C20" s="7"/>
      <c r="D20" s="7"/>
      <c r="E20" s="22">
        <f>G20+H20</f>
        <v>39</v>
      </c>
      <c r="F20" s="22"/>
      <c r="G20" s="22">
        <v>26</v>
      </c>
      <c r="H20" s="22">
        <f>SUM(I20:AF20)</f>
        <v>13</v>
      </c>
      <c r="I20" s="22">
        <v>0</v>
      </c>
      <c r="J20" s="22">
        <v>2</v>
      </c>
      <c r="K20" s="22">
        <v>0</v>
      </c>
      <c r="L20" s="32">
        <v>0</v>
      </c>
      <c r="M20" s="22">
        <v>1</v>
      </c>
      <c r="N20" s="22">
        <v>4</v>
      </c>
      <c r="O20" s="22">
        <v>0</v>
      </c>
      <c r="P20" s="22">
        <v>0</v>
      </c>
      <c r="Q20" s="22">
        <v>0</v>
      </c>
      <c r="R20" s="22">
        <v>2</v>
      </c>
      <c r="S20" s="22">
        <v>0</v>
      </c>
      <c r="T20" s="22"/>
      <c r="U20" s="22"/>
      <c r="V20" s="22">
        <v>3</v>
      </c>
      <c r="W20" s="22"/>
      <c r="X20" s="22">
        <v>0</v>
      </c>
      <c r="Y20" s="22"/>
      <c r="Z20" s="22"/>
      <c r="AA20" s="22"/>
      <c r="AB20" s="22">
        <v>0</v>
      </c>
      <c r="AC20" s="22"/>
      <c r="AD20" s="22">
        <v>1</v>
      </c>
      <c r="AE20" s="22"/>
      <c r="AF20" s="22"/>
      <c r="AG20" s="3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</row>
    <row r="21" spans="1:50" ht="89.85" customHeight="1">
      <c r="A21" s="9" t="s">
        <v>10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ht="51.35" customHeight="1">
      <c r="A22" s="6" t="s">
        <v>5</v>
      </c>
      <c r="B22" s="6"/>
      <c r="C22" s="6"/>
      <c r="D22" s="6"/>
      <c r="E22" s="25" t="s">
        <v>18</v>
      </c>
      <c r="F22" s="25"/>
      <c r="G22" s="25"/>
      <c r="H22" s="25"/>
      <c r="I22" s="25" t="s">
        <v>28</v>
      </c>
      <c r="J22" s="25"/>
      <c r="K22" s="25"/>
      <c r="L22" s="25"/>
      <c r="M22" s="3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ht="51.35" customHeight="1">
      <c r="A23" s="6"/>
      <c r="B23" s="6"/>
      <c r="C23" s="6"/>
      <c r="D23" s="6"/>
      <c r="E23" s="25"/>
      <c r="F23" s="25"/>
      <c r="G23" s="25"/>
      <c r="H23" s="25"/>
      <c r="I23" s="25"/>
      <c r="J23" s="25"/>
      <c r="K23" s="25"/>
      <c r="L23" s="25"/>
      <c r="M23" s="3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ht="54.15" customHeight="1">
      <c r="A24" s="6"/>
      <c r="B24" s="6"/>
      <c r="C24" s="6"/>
      <c r="D24" s="6"/>
      <c r="E24" s="25"/>
      <c r="F24" s="25"/>
      <c r="G24" s="25"/>
      <c r="H24" s="25"/>
      <c r="I24" s="25"/>
      <c r="J24" s="25"/>
      <c r="K24" s="25"/>
      <c r="L24" s="25"/>
      <c r="M24" s="3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ht="51.35" customHeight="1">
      <c r="A25" s="10" t="s">
        <v>6</v>
      </c>
      <c r="B25" s="10"/>
      <c r="C25" s="10"/>
      <c r="D25" s="10"/>
      <c r="E25" s="26">
        <v>8558398</v>
      </c>
      <c r="F25" s="26"/>
      <c r="G25" s="26"/>
      <c r="H25" s="26"/>
      <c r="I25" s="26">
        <v>94547764</v>
      </c>
      <c r="J25" s="26"/>
      <c r="K25" s="26"/>
      <c r="L25" s="26"/>
      <c r="M25" s="3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ht="51.35" customHeight="1">
      <c r="A26" s="10"/>
      <c r="B26" s="10"/>
      <c r="C26" s="10"/>
      <c r="D26" s="10"/>
      <c r="E26" s="26"/>
      <c r="F26" s="26"/>
      <c r="G26" s="26"/>
      <c r="H26" s="26"/>
      <c r="I26" s="26"/>
      <c r="J26" s="26"/>
      <c r="K26" s="26"/>
      <c r="L26" s="26"/>
      <c r="M26" s="17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9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ht="15">
      <c r="A27" s="10"/>
      <c r="B27" s="10"/>
      <c r="C27" s="10"/>
      <c r="D27" s="10"/>
      <c r="E27" s="26"/>
      <c r="F27" s="26"/>
      <c r="G27" s="26"/>
      <c r="H27" s="26"/>
      <c r="I27" s="26"/>
      <c r="J27" s="26"/>
      <c r="K27" s="26"/>
      <c r="L27" s="26"/>
      <c r="M27" s="3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ht="25.65" customHeight="1">
      <c r="A28" s="11"/>
      <c r="B28" s="11"/>
      <c r="C28" s="11"/>
      <c r="D28" s="11"/>
      <c r="E28" s="27"/>
      <c r="F28" s="27"/>
      <c r="G28" s="27"/>
      <c r="H28" s="27"/>
      <c r="I28" s="27"/>
      <c r="J28" s="27"/>
      <c r="K28" s="31"/>
      <c r="L28" s="31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ht="95.35" customHeight="1">
      <c r="A29" s="12" t="s">
        <v>11</v>
      </c>
      <c r="B29" s="12"/>
      <c r="C29" s="12"/>
      <c r="D29" s="12"/>
      <c r="E29" s="12"/>
      <c r="F29" s="12"/>
      <c r="G29" s="12"/>
      <c r="H29" s="12" t="s">
        <v>25</v>
      </c>
      <c r="I29" s="12"/>
      <c r="J29" s="12"/>
      <c r="K29" s="12"/>
      <c r="L29" s="12"/>
      <c r="M29" s="34"/>
      <c r="N29" s="12" t="s">
        <v>39</v>
      </c>
      <c r="O29" s="12"/>
      <c r="P29" s="12"/>
      <c r="Q29" s="34"/>
      <c r="R29" s="12"/>
      <c r="S29" s="12"/>
      <c r="T29" s="12"/>
      <c r="U29" s="14" t="s">
        <v>49</v>
      </c>
      <c r="V29" s="12"/>
      <c r="W29" s="34"/>
      <c r="X29" s="12"/>
      <c r="Y29" s="12"/>
      <c r="Z29" s="12"/>
      <c r="AA29" s="12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ht="95.3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2" t="s">
        <v>40</v>
      </c>
      <c r="O30" s="13"/>
      <c r="P30" s="13"/>
      <c r="Q30" s="13"/>
      <c r="R30" s="13"/>
      <c r="S30" s="13"/>
      <c r="T30" s="13"/>
      <c r="U30" s="13"/>
      <c r="V30" s="13"/>
      <c r="W30" s="13"/>
      <c r="X30" s="43" t="s">
        <v>55</v>
      </c>
      <c r="Y30" s="43"/>
      <c r="Z30" s="43"/>
      <c r="AA30" s="43"/>
      <c r="AB30" s="43"/>
      <c r="AC30" s="43"/>
      <c r="AD30" s="43"/>
      <c r="AE30" s="43"/>
      <c r="AF30" s="4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ht="95.3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4"/>
      <c r="W31" s="13"/>
      <c r="X31" s="13"/>
      <c r="Y31" s="13"/>
      <c r="Z31" s="14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ht="95.35" customHeight="1">
      <c r="A32" s="14" t="s">
        <v>12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90.9" customHeight="1">
      <c r="A33" s="14" t="s">
        <v>13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ht="95.35" customHeight="1">
      <c r="A34" s="14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50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spans="1:50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</row>
    <row r="37" spans="1:50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</row>
    <row r="38" spans="1:50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</row>
    <row r="39" spans="1:50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</row>
    <row r="40" spans="1:50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</row>
    <row r="41" spans="1:50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</row>
    <row r="42" spans="1:50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</row>
    <row r="43" spans="1:50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</row>
    <row r="44" spans="1:50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</row>
    <row r="45" spans="1:50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</row>
    <row r="46" spans="1:50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</row>
    <row r="47" spans="1:50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0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50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</row>
    <row r="50" spans="1:50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</row>
    <row r="52" spans="1:50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</row>
    <row r="53" spans="1:50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</row>
    <row r="54" spans="1:50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</row>
    <row r="55" spans="1:50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</row>
    <row r="56" spans="1:50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</row>
    <row r="57" spans="1:50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</row>
    <row r="58" spans="1:50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59" spans="1:50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</row>
    <row r="60" spans="1:50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</row>
    <row r="61" spans="1:50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</row>
    <row r="62" spans="1:50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</row>
    <row r="63" spans="1:50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</row>
    <row r="64" spans="1:50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</row>
    <row r="65" spans="1:50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</row>
    <row r="66" spans="1:50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</row>
    <row r="67" spans="1:50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</row>
    <row r="68" spans="1:50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</row>
    <row r="69" spans="1:50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</row>
    <row r="70" spans="1:50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</row>
    <row r="71" spans="1:50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</row>
    <row r="72" spans="1:50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</row>
    <row r="73" spans="1:50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</row>
    <row r="74" spans="1:50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</row>
    <row r="75" spans="1:50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</row>
    <row r="76" spans="1:50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</row>
    <row r="77" spans="1:50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</row>
    <row r="78" spans="1:50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</row>
    <row r="79" spans="1:50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</row>
    <row r="80" spans="1:50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</row>
    <row r="81" spans="1:50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</row>
    <row r="82" spans="1:50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</row>
    <row r="83" spans="1:50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</row>
    <row r="84" spans="1:50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</row>
    <row r="85" spans="1:50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</row>
    <row r="86" spans="1:50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</row>
    <row r="87" spans="1:50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</row>
    <row r="88" spans="1:50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</row>
    <row r="89" spans="1:50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</row>
    <row r="90" spans="1:50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</row>
    <row r="91" spans="1:50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</row>
    <row r="92" spans="1:50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</row>
    <row r="93" spans="1:50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</row>
    <row r="94" spans="1:50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</row>
    <row r="95" spans="1:50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</row>
    <row r="96" spans="1:50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</row>
    <row r="97" spans="1:50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</row>
    <row r="98" spans="1:50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</row>
    <row r="99" spans="1:50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</row>
    <row r="100" spans="1:50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</row>
    <row r="101" spans="1:50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</row>
    <row r="102" spans="1:50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</row>
    <row r="103" spans="1:50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</row>
    <row r="104" spans="1:50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</row>
    <row r="105" spans="1:50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</row>
    <row r="106" spans="1:50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</row>
    <row r="107" spans="1:50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</row>
    <row r="108" spans="1:50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</row>
    <row r="109" spans="1:50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</row>
    <row r="110" spans="1:50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</row>
    <row r="111" spans="1:50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</row>
    <row r="112" spans="1:50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</row>
    <row r="113" spans="1:50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</row>
    <row r="114" spans="1:50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</row>
    <row r="115" spans="1:50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</row>
    <row r="116" spans="1:50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</row>
    <row r="117" spans="1:50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</row>
    <row r="118" spans="1:50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</row>
    <row r="119" spans="1:50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</row>
    <row r="120" spans="1:50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</row>
    <row r="121" spans="1:50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</row>
    <row r="122" spans="1:50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</row>
    <row r="123" spans="1:50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</row>
    <row r="124" spans="1:50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</row>
    <row r="125" spans="1:50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</row>
    <row r="126" spans="1:50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</row>
    <row r="127" spans="1:50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</row>
    <row r="128" spans="1:50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</row>
    <row r="129" spans="1:50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</row>
    <row r="130" spans="1:50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</row>
    <row r="131" spans="1:50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</row>
    <row r="132" spans="1:50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</row>
    <row r="133" spans="1:50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</row>
    <row r="134" spans="1:50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</row>
    <row r="135" spans="1:50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</row>
    <row r="136" spans="1:50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</row>
    <row r="137" spans="1:50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</row>
    <row r="138" spans="1:50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</row>
    <row r="139" spans="1:50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</row>
    <row r="140" spans="1:50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</row>
    <row r="141" spans="1:50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</row>
    <row r="142" spans="1:50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</row>
    <row r="143" spans="1:50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</row>
    <row r="144" spans="1:50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</row>
    <row r="145" spans="1:50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</row>
    <row r="146" spans="1:50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</row>
    <row r="147" spans="1:50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</row>
    <row r="148" spans="1:50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</row>
    <row r="149" spans="1:50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</row>
    <row r="150" spans="1:50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</row>
    <row r="151" spans="1:50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</row>
    <row r="152" spans="1:50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</row>
    <row r="153" spans="1:50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</row>
    <row r="154" spans="1:50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</row>
    <row r="155" spans="1:50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</row>
    <row r="156" spans="1:50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</row>
    <row r="157" spans="1:50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</row>
    <row r="158" spans="1:50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</row>
    <row r="159" spans="1:50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</row>
    <row r="160" spans="1:50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</row>
    <row r="161" spans="1:50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</row>
    <row r="162" spans="1:50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</row>
    <row r="163" spans="1:50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</row>
    <row r="164" spans="1:50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</row>
    <row r="165" spans="1:50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</row>
    <row r="166" spans="1:50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</row>
    <row r="167" spans="1:50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</row>
    <row r="168" spans="1:50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</row>
    <row r="169" spans="1:50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</row>
    <row r="170" spans="1:50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</row>
    <row r="171" spans="1:50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</row>
    <row r="172" spans="1:50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</row>
    <row r="173" spans="1:50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</row>
    <row r="174" spans="1:50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</row>
    <row r="175" spans="1:50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</row>
    <row r="176" spans="1:50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</row>
    <row r="177" spans="1:50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</row>
    <row r="178" spans="1:50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</row>
    <row r="179" spans="1:50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</row>
    <row r="180" spans="1:50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</row>
    <row r="181" spans="1:50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</row>
    <row r="182" spans="1:50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</row>
    <row r="183" spans="1:50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</row>
    <row r="184" spans="1:50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</row>
    <row r="185" spans="1:50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</row>
    <row r="186" spans="1:50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</row>
    <row r="187" spans="1:50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</row>
    <row r="188" spans="1:50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</row>
    <row r="189" spans="1:50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</row>
    <row r="190" spans="1:50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</row>
    <row r="191" spans="1:50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</row>
    <row r="192" spans="1:50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</row>
    <row r="193" spans="1:50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</row>
    <row r="194" spans="1:50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</row>
    <row r="195" spans="1:50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</row>
    <row r="196" spans="1:50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</row>
    <row r="197" spans="1:50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</row>
    <row r="198" spans="1:50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</row>
    <row r="199" spans="1:50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</row>
    <row r="200" spans="1:50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</row>
  </sheetData>
  <mergeCells count="90">
    <mergeCell ref="A18:D18"/>
    <mergeCell ref="A19:D19"/>
    <mergeCell ref="AC5:AF5"/>
    <mergeCell ref="A4:AA4"/>
    <mergeCell ref="AD17:AF17"/>
    <mergeCell ref="AD18:AF18"/>
    <mergeCell ref="Q8:R9"/>
    <mergeCell ref="A12:D12"/>
    <mergeCell ref="W10:X10"/>
    <mergeCell ref="W11:X11"/>
    <mergeCell ref="AD11:AF11"/>
    <mergeCell ref="AA8:AC10"/>
    <mergeCell ref="AD13:AF13"/>
    <mergeCell ref="E7:J7"/>
    <mergeCell ref="E8:E10"/>
    <mergeCell ref="F8:F10"/>
    <mergeCell ref="Y12:Z12"/>
    <mergeCell ref="Y13:Z13"/>
    <mergeCell ref="J8:J10"/>
    <mergeCell ref="K13:L13"/>
    <mergeCell ref="T12:U12"/>
    <mergeCell ref="S8:U9"/>
    <mergeCell ref="X30:AF30"/>
    <mergeCell ref="AD19:AF19"/>
    <mergeCell ref="V20:W20"/>
    <mergeCell ref="V8:X9"/>
    <mergeCell ref="AA12:AC12"/>
    <mergeCell ref="AA13:AC13"/>
    <mergeCell ref="Y8:Z10"/>
    <mergeCell ref="Y11:Z11"/>
    <mergeCell ref="W12:X12"/>
    <mergeCell ref="V18:W18"/>
    <mergeCell ref="W13:X13"/>
    <mergeCell ref="X19:AA19"/>
    <mergeCell ref="AD8:AF10"/>
    <mergeCell ref="V19:W19"/>
    <mergeCell ref="AA11:AC11"/>
    <mergeCell ref="V17:W17"/>
    <mergeCell ref="A2:C2"/>
    <mergeCell ref="K11:L11"/>
    <mergeCell ref="A11:D11"/>
    <mergeCell ref="A3:AD3"/>
    <mergeCell ref="K8:N9"/>
    <mergeCell ref="K7:AF7"/>
    <mergeCell ref="O8:P9"/>
    <mergeCell ref="I8:I10"/>
    <mergeCell ref="G8:G10"/>
    <mergeCell ref="H8:H10"/>
    <mergeCell ref="AD20:AF20"/>
    <mergeCell ref="E15:AF15"/>
    <mergeCell ref="X18:AA18"/>
    <mergeCell ref="E16:F17"/>
    <mergeCell ref="X20:AA20"/>
    <mergeCell ref="AB18:AC18"/>
    <mergeCell ref="X17:AA17"/>
    <mergeCell ref="S20:U20"/>
    <mergeCell ref="E18:F18"/>
    <mergeCell ref="G16:G17"/>
    <mergeCell ref="A28:D28"/>
    <mergeCell ref="T10:U10"/>
    <mergeCell ref="T11:U11"/>
    <mergeCell ref="E22:H24"/>
    <mergeCell ref="I22:L24"/>
    <mergeCell ref="S17:U17"/>
    <mergeCell ref="A21:L21"/>
    <mergeCell ref="A13:D13"/>
    <mergeCell ref="K10:L10"/>
    <mergeCell ref="A7:D10"/>
    <mergeCell ref="A20:D20"/>
    <mergeCell ref="E25:H27"/>
    <mergeCell ref="I25:L27"/>
    <mergeCell ref="A22:D24"/>
    <mergeCell ref="A25:D27"/>
    <mergeCell ref="A15:D17"/>
    <mergeCell ref="A1:C1"/>
    <mergeCell ref="AD12:AF12"/>
    <mergeCell ref="E19:F19"/>
    <mergeCell ref="E20:F20"/>
    <mergeCell ref="S18:U18"/>
    <mergeCell ref="AB19:AC19"/>
    <mergeCell ref="T13:U13"/>
    <mergeCell ref="AB17:AC17"/>
    <mergeCell ref="S19:U19"/>
    <mergeCell ref="AB1:AF1"/>
    <mergeCell ref="AB2:AF2"/>
    <mergeCell ref="W1:AA1"/>
    <mergeCell ref="W2:AA2"/>
    <mergeCell ref="AB20:AC20"/>
    <mergeCell ref="H16:AF16"/>
    <mergeCell ref="K12:L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