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<sst xmlns="http://schemas.openxmlformats.org/spreadsheetml/2006/main" count="114" uniqueCount="90">
  <si>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</si>
  <si>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</si>
  <si>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</si>
  <si>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</si>
  <si>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</si>
  <si>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</si>
  <si>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</si>
  <si>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</si>
  <si>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</si>
  <si>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</si>
  <si>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</si>
  <si>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</si>
  <si>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</si>
  <si>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</si>
  <si>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</si>
  <si>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</si>
  <si>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</si>
  <si>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</si>
  <si>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</si>
  <si>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</si>
  <si>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</si>
  <si>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</si>
  <si>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</si>
  <si>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中華民國111年4月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</si>
  <si>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</si>
  <si>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</si>
  <si>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</si>
  <si>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</si>
  <si>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</si>
  <si>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</si>
  <si>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</si>
  <si>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</si>
  <si>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</si>
  <si>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</si>
  <si>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</si>
  <si>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</si>
  <si>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</si>
  <si>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</si>
  <si>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</si>
  <si>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</si>
  <si>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</si>
  <si>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</si>
  <si>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</si>
  <si>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</si>
  <si>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</si>
  <si>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</si>
  <si>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</si>
  <si>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</si>
  <si>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</si>
  <si>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</si>
  <si>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</si>
  <si>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</si>
  <si>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</si>
  <si>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</si>
  <si>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</si>
  <si>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</si>
  <si>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</si>
  <si>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</si>
  <si>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</si>
  <si>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</si>
  <si>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</si>
  <si>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</si>
  <si>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</si>
  <si>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</si>
  <si>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</si>
  <si>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</si>
  <si>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</si>
  <si>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</si>
  <si>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</si>
  <si>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</si>
  <si>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</si>
  <si>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</si>
  <si>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</si>
  <si>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</si>
  <si>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</si>
  <si>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</si>
  <si>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</si>
  <si>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</si>
  <si>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</si>
  <si>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</si>
  <si>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</si>
  <si>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</si>
  <si>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</si>
  <si>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</si>
  <si>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</si>
  <si>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111 年 5 月5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</si>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</sst>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(* #,##0.00_);_(* \(#,##0.00\);_(* &quot;-&quot;??_);_(@_)"/>
    <numFmt numFmtId="198" formatCode="#,##0;\-#,##0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/>
    <xf numFmtId="0" fontId="2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6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8" fillId="0" borderId="8" xfId="0" applyFont="1" applyBorder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5" fillId="0" borderId="9" xfId="0" applyFont="1" applyBorder="1" applyAlignment="1">
      <alignment horizontal="center" vertical="center" wrapText="1"/>
    </xf>
    <xf numFmtId="196" fontId="6" fillId="0" borderId="9" xfId="0" applyNumberFormat="1" applyFont="1" applyBorder="1" applyAlignment="1">
      <alignment vertical="center"/>
    </xf>
    <xf numFmtId="197" fontId="2" fillId="0" borderId="9" xfId="0" applyNumberFormat="1" applyFont="1" applyBorder="1" applyAlignment="1">
      <alignment horizontal="right" vertical="center"/>
    </xf>
    <xf numFmtId="0" fontId="7" fillId="0" borderId="6" xfId="0" applyFont="1" applyBorder="1"/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2" xfId="0" applyFont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/>
    <xf numFmtId="198" fontId="9" fillId="0" borderId="0" xfId="0" applyNumberFormat="1" applyFont="1" applyAlignment="1">
      <alignment vertical="center"/>
    </xf>
    <xf numFmtId="198" fontId="10" fillId="0" borderId="0" xfId="0" applyNumberFormat="1" applyFont="1"/>
    <xf numFmtId="198" fontId="9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16" sqref="C16"/>
    </sheetView>
  </sheetViews>
  <sheetFormatPr defaultColWidth="9.28125" defaultRowHeight="15"/>
  <cols>
    <col min="5" max="5" width="11.00390625" style="0" customWidth="1"/>
  </cols>
  <sheetData>
    <row r="1" spans="1:50" ht="15.95" customHeight="1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8"/>
      <c r="Z1" s="1" t="s">
        <v>41</v>
      </c>
      <c r="AA1" s="1"/>
      <c r="AB1" s="29" t="s">
        <v>45</v>
      </c>
      <c r="AC1" s="29"/>
      <c r="AD1" s="32"/>
      <c r="AE1" s="29"/>
      <c r="AF1" s="29"/>
      <c r="AG1" s="29"/>
      <c r="AH1" s="3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1" t="s">
        <v>42</v>
      </c>
      <c r="AA2" s="1"/>
      <c r="AB2" s="1" t="s">
        <v>46</v>
      </c>
      <c r="AC2" s="1"/>
      <c r="AD2" s="1"/>
      <c r="AE2" s="1"/>
      <c r="AF2" s="1"/>
      <c r="AG2" s="1"/>
      <c r="AH2" s="36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"/>
      <c r="AA3" s="2"/>
      <c r="AB3" s="2"/>
      <c r="AC3" s="30"/>
      <c r="AD3" s="30"/>
      <c r="AE3" s="30"/>
      <c r="AF3" s="30"/>
      <c r="AG3" s="30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"/>
      <c r="AA4" s="3"/>
      <c r="AB4" s="3"/>
      <c r="AC4" s="31"/>
      <c r="AD4" s="31"/>
      <c r="AE4" s="31"/>
      <c r="AF4" s="31"/>
      <c r="AG4" s="3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5.7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8" customHeight="1">
      <c r="A6" s="5"/>
      <c r="B6" s="5"/>
      <c r="C6" s="5"/>
      <c r="D6" s="5"/>
      <c r="E6" s="5"/>
      <c r="F6" s="5"/>
      <c r="G6" s="5"/>
      <c r="H6" s="5"/>
      <c r="I6" s="5"/>
      <c r="J6" s="25" t="s">
        <v>23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7" t="s">
        <v>37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77.15" customHeight="1">
      <c r="A7" s="6" t="s">
        <v>3</v>
      </c>
      <c r="B7" s="6"/>
      <c r="C7" s="18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3" t="s">
        <v>21</v>
      </c>
      <c r="I7" s="23" t="s">
        <v>22</v>
      </c>
      <c r="J7" s="23" t="s">
        <v>24</v>
      </c>
      <c r="K7" s="23" t="s">
        <v>25</v>
      </c>
      <c r="L7" s="23" t="s">
        <v>26</v>
      </c>
      <c r="M7" s="23" t="s">
        <v>27</v>
      </c>
      <c r="N7" s="23" t="s">
        <v>28</v>
      </c>
      <c r="O7" s="23" t="s">
        <v>29</v>
      </c>
      <c r="P7" s="23" t="s">
        <v>30</v>
      </c>
      <c r="Q7" s="23" t="s">
        <v>31</v>
      </c>
      <c r="R7" s="23" t="s">
        <v>32</v>
      </c>
      <c r="S7" s="23" t="s">
        <v>33</v>
      </c>
      <c r="T7" s="23" t="s">
        <v>34</v>
      </c>
      <c r="U7" s="23" t="s">
        <v>35</v>
      </c>
      <c r="V7" s="23" t="s">
        <v>36</v>
      </c>
      <c r="W7" s="23" t="s">
        <v>38</v>
      </c>
      <c r="X7" s="23" t="s">
        <v>39</v>
      </c>
      <c r="Y7" s="23" t="s">
        <v>40</v>
      </c>
      <c r="Z7" s="23" t="s">
        <v>43</v>
      </c>
      <c r="AA7" s="23" t="s">
        <v>44</v>
      </c>
      <c r="AB7" s="23" t="s">
        <v>47</v>
      </c>
      <c r="AC7" s="23" t="s">
        <v>48</v>
      </c>
      <c r="AD7" s="23" t="s">
        <v>49</v>
      </c>
      <c r="AE7" s="23" t="s">
        <v>50</v>
      </c>
      <c r="AF7" s="23" t="s">
        <v>51</v>
      </c>
      <c r="AG7" s="33" t="s">
        <v>52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8.9" customHeight="1">
      <c r="A8" s="7" t="s">
        <v>4</v>
      </c>
      <c r="B8" s="7"/>
      <c r="C8" s="19">
        <f>SUM(D8:AG8)</f>
        <v>3526</v>
      </c>
      <c r="D8" s="19">
        <f>SUM(D9,D13)</f>
        <v>0</v>
      </c>
      <c r="E8" s="19">
        <f>SUM(E9,E13)</f>
        <v>4</v>
      </c>
      <c r="F8" s="19">
        <f>SUM(F9,F13)</f>
        <v>48</v>
      </c>
      <c r="G8" s="19">
        <f>SUM(G9,G13)</f>
        <v>6</v>
      </c>
      <c r="H8" s="19">
        <f>SUM(H9,H13)</f>
        <v>192</v>
      </c>
      <c r="I8" s="19">
        <f>SUM(I9,I13)</f>
        <v>93</v>
      </c>
      <c r="J8" s="19">
        <f>SUM(J9,J13)</f>
        <v>291</v>
      </c>
      <c r="K8" s="19">
        <f>SUM(K9,K13)</f>
        <v>377</v>
      </c>
      <c r="L8" s="19">
        <f>SUM(L9,L13)</f>
        <v>382</v>
      </c>
      <c r="M8" s="19">
        <f>SUM(M9,M13)</f>
        <v>63</v>
      </c>
      <c r="N8" s="19">
        <f>SUM(N9,N13)</f>
        <v>16</v>
      </c>
      <c r="O8" s="19">
        <f>SUM(O9,O13)</f>
        <v>49</v>
      </c>
      <c r="P8" s="19">
        <f>SUM(P9,P13)</f>
        <v>62</v>
      </c>
      <c r="Q8" s="19">
        <f>SUM(Q9,Q13)</f>
        <v>805</v>
      </c>
      <c r="R8" s="19">
        <f>SUM(R9,R13)</f>
        <v>29</v>
      </c>
      <c r="S8" s="19">
        <f>SUM(S9,S13)</f>
        <v>455</v>
      </c>
      <c r="T8" s="19">
        <f>SUM(T9,T13)</f>
        <v>469</v>
      </c>
      <c r="U8" s="19">
        <f>SUM(U9,U13)</f>
        <v>12</v>
      </c>
      <c r="V8" s="19">
        <f>SUM(V9,V13)</f>
        <v>50</v>
      </c>
      <c r="W8" s="19">
        <f>SUM(W9,W13)</f>
        <v>15</v>
      </c>
      <c r="X8" s="19">
        <f>SUM(X9,X13)</f>
        <v>3</v>
      </c>
      <c r="Y8" s="19">
        <f>SUM(Y9,Y13)</f>
        <v>31</v>
      </c>
      <c r="Z8" s="19">
        <f>SUM(Z9,Z13)</f>
        <v>0</v>
      </c>
      <c r="AA8" s="19">
        <f>SUM(AA9,AA13)</f>
        <v>3</v>
      </c>
      <c r="AB8" s="19">
        <f>SUM(AB9,AB13)</f>
        <v>0</v>
      </c>
      <c r="AC8" s="19">
        <f>SUM(AC9,AC13)</f>
        <v>5</v>
      </c>
      <c r="AD8" s="19">
        <f>SUM(AD9,AD13)</f>
        <v>2</v>
      </c>
      <c r="AE8" s="19">
        <f>SUM(AE9,AE13)</f>
        <v>1</v>
      </c>
      <c r="AF8" s="19">
        <f>SUM(AF9,AF13)</f>
        <v>34</v>
      </c>
      <c r="AG8" s="34">
        <f>SUM(AG9,AG13)</f>
        <v>29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8.9" customHeight="1">
      <c r="A9" s="8" t="s">
        <v>5</v>
      </c>
      <c r="B9" s="14" t="s">
        <v>10</v>
      </c>
      <c r="C9" s="19">
        <f>SUM(D9:AG9)</f>
        <v>2799</v>
      </c>
      <c r="D9" s="19">
        <f>SUM(D10:D11)</f>
        <v>0</v>
      </c>
      <c r="E9" s="19">
        <f>SUM(E10:E11)</f>
        <v>4</v>
      </c>
      <c r="F9" s="19">
        <f>SUM(F10:F11)</f>
        <v>46</v>
      </c>
      <c r="G9" s="19">
        <f>SUM(G10:G11)</f>
        <v>5</v>
      </c>
      <c r="H9" s="19">
        <f>SUM(H10:H11)</f>
        <v>177</v>
      </c>
      <c r="I9" s="19">
        <f>SUM(I10:I11)</f>
        <v>82</v>
      </c>
      <c r="J9" s="19">
        <f>SUM(J10:J11)</f>
        <v>261</v>
      </c>
      <c r="K9" s="19">
        <f>SUM(K10:K11)</f>
        <v>366</v>
      </c>
      <c r="L9" s="19">
        <f>SUM(L10:L11)</f>
        <v>269</v>
      </c>
      <c r="M9" s="19">
        <f>SUM(M10:M11)</f>
        <v>45</v>
      </c>
      <c r="N9" s="19">
        <f>SUM(N10:N11)</f>
        <v>12</v>
      </c>
      <c r="O9" s="19">
        <f>SUM(O10:O11)</f>
        <v>47</v>
      </c>
      <c r="P9" s="19">
        <f>SUM(P10:P11)</f>
        <v>43</v>
      </c>
      <c r="Q9" s="19">
        <f>SUM(Q10:Q11)</f>
        <v>575</v>
      </c>
      <c r="R9" s="19">
        <f>SUM(R10:R11)</f>
        <v>23</v>
      </c>
      <c r="S9" s="19">
        <f>SUM(S10:S11)</f>
        <v>312</v>
      </c>
      <c r="T9" s="19">
        <f>SUM(T10:T11)</f>
        <v>365</v>
      </c>
      <c r="U9" s="19">
        <f>SUM(U10:U11)</f>
        <v>12</v>
      </c>
      <c r="V9" s="19">
        <f>SUM(V10:V11)</f>
        <v>41</v>
      </c>
      <c r="W9" s="19">
        <f>SUM(W10:W11)</f>
        <v>15</v>
      </c>
      <c r="X9" s="19">
        <f>SUM(X10:X11)</f>
        <v>3</v>
      </c>
      <c r="Y9" s="19">
        <f>SUM(Y10:Y11)</f>
        <v>30</v>
      </c>
      <c r="Z9" s="19">
        <f>SUM(Z10:Z11)</f>
        <v>0</v>
      </c>
      <c r="AA9" s="19">
        <f>SUM(AA10:AA11)</f>
        <v>3</v>
      </c>
      <c r="AB9" s="19">
        <f>SUM(AB10:AB11)</f>
        <v>0</v>
      </c>
      <c r="AC9" s="19">
        <f>SUM(AC10:AC11)</f>
        <v>5</v>
      </c>
      <c r="AD9" s="19">
        <f>SUM(AD10:AD11)</f>
        <v>2</v>
      </c>
      <c r="AE9" s="19">
        <f>SUM(AE10:AE11)</f>
        <v>1</v>
      </c>
      <c r="AF9" s="19">
        <f>SUM(AF10:AF11)</f>
        <v>29</v>
      </c>
      <c r="AG9" s="34">
        <f>SUM(AG10:AG11)</f>
        <v>26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8.9" customHeight="1">
      <c r="A10" s="8"/>
      <c r="B10" s="14" t="s">
        <v>11</v>
      </c>
      <c r="C10" s="19">
        <f>SUM(D10:AG10)</f>
        <v>2751</v>
      </c>
      <c r="D10" s="19">
        <v>0</v>
      </c>
      <c r="E10" s="19">
        <v>4</v>
      </c>
      <c r="F10" s="19">
        <v>46</v>
      </c>
      <c r="G10" s="19">
        <v>5</v>
      </c>
      <c r="H10" s="19">
        <v>177</v>
      </c>
      <c r="I10" s="19">
        <v>82</v>
      </c>
      <c r="J10" s="19">
        <v>239</v>
      </c>
      <c r="K10" s="19">
        <v>358</v>
      </c>
      <c r="L10" s="19">
        <v>255</v>
      </c>
      <c r="M10" s="19">
        <v>44</v>
      </c>
      <c r="N10" s="19">
        <v>12</v>
      </c>
      <c r="O10" s="19">
        <v>47</v>
      </c>
      <c r="P10" s="19">
        <v>43</v>
      </c>
      <c r="Q10" s="19">
        <v>574</v>
      </c>
      <c r="R10" s="19">
        <v>23</v>
      </c>
      <c r="S10" s="19">
        <v>312</v>
      </c>
      <c r="T10" s="19">
        <v>365</v>
      </c>
      <c r="U10" s="19">
        <v>11</v>
      </c>
      <c r="V10" s="19">
        <v>41</v>
      </c>
      <c r="W10" s="19">
        <v>15</v>
      </c>
      <c r="X10" s="19">
        <v>3</v>
      </c>
      <c r="Y10" s="19">
        <v>30</v>
      </c>
      <c r="Z10" s="19">
        <v>0</v>
      </c>
      <c r="AA10" s="19">
        <v>3</v>
      </c>
      <c r="AB10" s="19">
        <v>0</v>
      </c>
      <c r="AC10" s="19">
        <v>5</v>
      </c>
      <c r="AD10" s="19">
        <v>2</v>
      </c>
      <c r="AE10" s="19">
        <v>1</v>
      </c>
      <c r="AF10" s="19">
        <v>28</v>
      </c>
      <c r="AG10" s="34">
        <v>26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8.9" customHeight="1">
      <c r="A11" s="8"/>
      <c r="B11" s="14" t="s">
        <v>12</v>
      </c>
      <c r="C11" s="19">
        <f>SUM(D11:AG11)</f>
        <v>48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22</v>
      </c>
      <c r="K11" s="19">
        <v>8</v>
      </c>
      <c r="L11" s="19">
        <v>14</v>
      </c>
      <c r="M11" s="19">
        <v>1</v>
      </c>
      <c r="N11" s="19">
        <v>0</v>
      </c>
      <c r="O11" s="19">
        <v>0</v>
      </c>
      <c r="P11" s="19">
        <v>0</v>
      </c>
      <c r="Q11" s="19">
        <v>1</v>
      </c>
      <c r="R11" s="19">
        <v>0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34">
        <v>0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79.3" customHeight="1">
      <c r="A12" s="8"/>
      <c r="B12" s="15" t="s">
        <v>13</v>
      </c>
      <c r="C12" s="20">
        <f>C9/C8*100</f>
        <v>79.3817356778219</v>
      </c>
      <c r="D12" s="24" t="str">
        <f>IF(D8=0,"--",D9/D8*100)</f>
        <v>--</v>
      </c>
      <c r="E12" s="20">
        <f>E9/E8*100</f>
        <v>100</v>
      </c>
      <c r="F12" s="20">
        <f>F9/F8*100</f>
        <v>95.8333333333333</v>
      </c>
      <c r="G12" s="20">
        <f>G9/G8*100</f>
        <v>83.3333333333333</v>
      </c>
      <c r="H12" s="20">
        <f>H9/H8*100</f>
        <v>92.1875</v>
      </c>
      <c r="I12" s="20">
        <f>I9/I8*100</f>
        <v>88.1720430107527</v>
      </c>
      <c r="J12" s="20">
        <f>J9/J8*100</f>
        <v>89.6907216494845</v>
      </c>
      <c r="K12" s="20">
        <f>K9/K8*100</f>
        <v>97.0822281167109</v>
      </c>
      <c r="L12" s="20">
        <f>L9/L8*100</f>
        <v>70.4188481675393</v>
      </c>
      <c r="M12" s="20">
        <f>M9/M8*100</f>
        <v>71.4285714285714</v>
      </c>
      <c r="N12" s="20">
        <f>N9/N8*100</f>
        <v>75</v>
      </c>
      <c r="O12" s="20">
        <f>O9/O8*100</f>
        <v>95.9183673469388</v>
      </c>
      <c r="P12" s="20">
        <f>P9/P8*100</f>
        <v>69.3548387096774</v>
      </c>
      <c r="Q12" s="20">
        <f>Q9/Q8*100</f>
        <v>71.4285714285714</v>
      </c>
      <c r="R12" s="20">
        <f>R9/R8*100</f>
        <v>79.3103448275862</v>
      </c>
      <c r="S12" s="20">
        <f>S9/S8*100</f>
        <v>68.5714285714286</v>
      </c>
      <c r="T12" s="20">
        <f>T9/T8*100</f>
        <v>77.8251599147122</v>
      </c>
      <c r="U12" s="20">
        <f>U9/U8*100</f>
        <v>100</v>
      </c>
      <c r="V12" s="20">
        <f>V9/V8*100</f>
        <v>82</v>
      </c>
      <c r="W12" s="20">
        <f>W9/W8*100</f>
        <v>100</v>
      </c>
      <c r="X12" s="20">
        <f>X9/X8*100</f>
        <v>100</v>
      </c>
      <c r="Y12" s="20">
        <f>Y9/Y8*100</f>
        <v>96.7741935483871</v>
      </c>
      <c r="Z12" s="24" t="str">
        <f>IF(Z8=0,"--",Z9/Z8*100)</f>
        <v>--</v>
      </c>
      <c r="AA12" s="20">
        <f>AA9/AA8*100</f>
        <v>100</v>
      </c>
      <c r="AB12" s="24" t="str">
        <f>IF(AB8=0,"--",AB9/AB8*100)</f>
        <v>--</v>
      </c>
      <c r="AC12" s="20">
        <f>AC9/AC8*100</f>
        <v>100</v>
      </c>
      <c r="AD12" s="20">
        <f>AD9/AD8*100</f>
        <v>100</v>
      </c>
      <c r="AE12" s="20">
        <f>AE9/AE8*100</f>
        <v>100</v>
      </c>
      <c r="AF12" s="20">
        <f>AF9/AF8*100</f>
        <v>85.2941176470588</v>
      </c>
      <c r="AG12" s="35">
        <f>AG9/AG8*100</f>
        <v>89.6551724137931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77.75" customHeight="1">
      <c r="A13" s="8" t="s">
        <v>6</v>
      </c>
      <c r="B13" s="14" t="s">
        <v>10</v>
      </c>
      <c r="C13" s="19">
        <f>SUM(D13:AG13)</f>
        <v>727</v>
      </c>
      <c r="D13" s="19">
        <v>0</v>
      </c>
      <c r="E13" s="19">
        <v>0</v>
      </c>
      <c r="F13" s="19">
        <v>2</v>
      </c>
      <c r="G13" s="19">
        <v>1</v>
      </c>
      <c r="H13" s="19">
        <v>15</v>
      </c>
      <c r="I13" s="19">
        <v>11</v>
      </c>
      <c r="J13" s="19">
        <v>30</v>
      </c>
      <c r="K13" s="19">
        <v>11</v>
      </c>
      <c r="L13" s="19">
        <v>113</v>
      </c>
      <c r="M13" s="19">
        <v>18</v>
      </c>
      <c r="N13" s="19">
        <v>4</v>
      </c>
      <c r="O13" s="19">
        <v>2</v>
      </c>
      <c r="P13" s="19">
        <v>19</v>
      </c>
      <c r="Q13" s="19">
        <v>230</v>
      </c>
      <c r="R13" s="19">
        <v>6</v>
      </c>
      <c r="S13" s="19">
        <v>143</v>
      </c>
      <c r="T13" s="19">
        <v>104</v>
      </c>
      <c r="U13" s="19">
        <v>0</v>
      </c>
      <c r="V13" s="19">
        <v>9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5</v>
      </c>
      <c r="AG13" s="34">
        <v>3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61.6" customHeight="1">
      <c r="A14" s="9" t="s">
        <v>7</v>
      </c>
      <c r="B14" s="14" t="s">
        <v>14</v>
      </c>
      <c r="C14" s="19">
        <f>SUM(D14:AG14)</f>
        <v>1195</v>
      </c>
      <c r="D14" s="19">
        <v>0</v>
      </c>
      <c r="E14" s="19">
        <v>2</v>
      </c>
      <c r="F14" s="19">
        <v>5</v>
      </c>
      <c r="G14" s="19">
        <v>1</v>
      </c>
      <c r="H14" s="19">
        <v>44</v>
      </c>
      <c r="I14" s="19">
        <v>31</v>
      </c>
      <c r="J14" s="19">
        <v>73</v>
      </c>
      <c r="K14" s="19">
        <v>81</v>
      </c>
      <c r="L14" s="19">
        <v>201</v>
      </c>
      <c r="M14" s="19">
        <v>14</v>
      </c>
      <c r="N14" s="19">
        <v>7</v>
      </c>
      <c r="O14" s="19">
        <v>18</v>
      </c>
      <c r="P14" s="19">
        <v>20</v>
      </c>
      <c r="Q14" s="19">
        <v>335</v>
      </c>
      <c r="R14" s="19">
        <v>20</v>
      </c>
      <c r="S14" s="19">
        <v>177</v>
      </c>
      <c r="T14" s="19">
        <v>127</v>
      </c>
      <c r="U14" s="19">
        <v>2</v>
      </c>
      <c r="V14" s="19">
        <v>9</v>
      </c>
      <c r="W14" s="19">
        <v>3</v>
      </c>
      <c r="X14" s="19">
        <v>0</v>
      </c>
      <c r="Y14" s="19">
        <v>4</v>
      </c>
      <c r="Z14" s="19">
        <v>0</v>
      </c>
      <c r="AA14" s="19">
        <v>0</v>
      </c>
      <c r="AB14" s="19">
        <v>1</v>
      </c>
      <c r="AC14" s="19">
        <v>1</v>
      </c>
      <c r="AD14" s="19">
        <v>0</v>
      </c>
      <c r="AE14" s="19">
        <v>0</v>
      </c>
      <c r="AF14" s="19">
        <v>8</v>
      </c>
      <c r="AG14" s="34">
        <v>11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57.65" customHeight="1">
      <c r="A15" s="9"/>
      <c r="B15" s="14" t="s">
        <v>15</v>
      </c>
      <c r="C15" s="19">
        <f>SUM(D15:AG15)</f>
        <v>8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2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3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1</v>
      </c>
      <c r="AG15" s="34">
        <v>0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8.9" customHeight="1">
      <c r="A16" s="7" t="s">
        <v>8</v>
      </c>
      <c r="B16" s="7"/>
      <c r="C16" s="19">
        <f>SUM(D16:AG16)</f>
        <v>14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1</v>
      </c>
      <c r="Q16" s="19">
        <v>4</v>
      </c>
      <c r="R16" s="19">
        <v>0</v>
      </c>
      <c r="S16" s="19">
        <v>4</v>
      </c>
      <c r="T16" s="19">
        <v>2</v>
      </c>
      <c r="U16" s="19">
        <v>0</v>
      </c>
      <c r="V16" s="19">
        <v>1</v>
      </c>
      <c r="W16" s="19">
        <v>0</v>
      </c>
      <c r="X16" s="19">
        <v>0</v>
      </c>
      <c r="Y16" s="19">
        <v>1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34">
        <v>0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4.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9.5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5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5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2"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C12" sqref="C12"/>
    </sheetView>
  </sheetViews>
  <sheetFormatPr defaultColWidth="9.28125" defaultRowHeight="15"/>
  <cols>
    <col min="1" max="1" width="14.00390625" style="0" customWidth="1"/>
    <col min="2" max="2" width="7.00390625" style="0" customWidth="1"/>
    <col min="3" max="3" width="10.00390625" style="0" customWidth="1"/>
    <col min="4" max="4" width="11.00390625" style="0" customWidth="1"/>
    <col min="33" max="34" width="4.00390625" style="0" customWidth="1"/>
  </cols>
  <sheetData>
    <row r="1" spans="1:34" ht="15">
      <c r="A1" s="1" t="s">
        <v>0</v>
      </c>
      <c r="B1" s="12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8"/>
      <c r="Y1" s="1" t="s">
        <v>41</v>
      </c>
      <c r="Z1" s="1"/>
      <c r="AA1" s="29" t="s">
        <v>45</v>
      </c>
      <c r="AB1" s="29"/>
      <c r="AC1" s="32"/>
      <c r="AD1" s="29"/>
      <c r="AE1" s="29"/>
      <c r="AF1" s="48"/>
      <c r="AG1" s="43"/>
      <c r="AH1" s="11"/>
    </row>
    <row r="2" spans="1:34" ht="21.2" customHeight="1">
      <c r="A2" s="1" t="s">
        <v>1</v>
      </c>
      <c r="B2" s="13" t="s">
        <v>9</v>
      </c>
      <c r="C2" s="17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" t="s">
        <v>42</v>
      </c>
      <c r="Z2" s="1"/>
      <c r="AA2" s="1" t="s">
        <v>46</v>
      </c>
      <c r="AB2" s="1"/>
      <c r="AC2" s="1"/>
      <c r="AD2" s="1"/>
      <c r="AE2" s="1"/>
      <c r="AF2" s="36"/>
      <c r="AG2" s="11"/>
      <c r="AH2" s="11"/>
    </row>
    <row r="3" spans="1:34" ht="21.2" customHeight="1">
      <c r="A3" s="2"/>
      <c r="B3" s="2"/>
      <c r="C3" s="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"/>
      <c r="Z3" s="2"/>
      <c r="AA3" s="2"/>
      <c r="AB3" s="30"/>
      <c r="AC3" s="30"/>
      <c r="AD3" s="30"/>
      <c r="AE3" s="30"/>
      <c r="AG3" s="11"/>
      <c r="AH3" s="11"/>
    </row>
    <row r="4" spans="1:34" ht="21.2" customHeight="1">
      <c r="A4" s="3"/>
      <c r="B4" s="3"/>
      <c r="C4" s="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3"/>
      <c r="Z4" s="3"/>
      <c r="AA4" s="3"/>
      <c r="AB4" s="31"/>
      <c r="AC4" s="31"/>
      <c r="AD4" s="31"/>
      <c r="AE4" s="31"/>
      <c r="AG4" s="11"/>
      <c r="AH4" s="11"/>
    </row>
    <row r="5" spans="1:34" ht="25.7" customHeight="1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2"/>
      <c r="AG5" s="22"/>
      <c r="AH5" s="22"/>
    </row>
    <row r="6" spans="1:34" ht="24.8" customHeight="1">
      <c r="A6" s="5"/>
      <c r="B6" s="5"/>
      <c r="C6" s="5"/>
      <c r="D6" s="5"/>
      <c r="E6" s="5"/>
      <c r="F6" s="5"/>
      <c r="G6" s="5"/>
      <c r="H6" s="5"/>
      <c r="I6" s="25" t="s">
        <v>23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7" t="s">
        <v>37</v>
      </c>
      <c r="W6" s="27"/>
      <c r="X6" s="27"/>
      <c r="Y6" s="27"/>
      <c r="Z6" s="27"/>
      <c r="AA6" s="27"/>
      <c r="AB6" s="27"/>
      <c r="AC6" s="27"/>
      <c r="AD6" s="27"/>
      <c r="AE6" s="27"/>
      <c r="AF6" s="43"/>
      <c r="AG6" s="11"/>
      <c r="AH6" s="11"/>
    </row>
    <row r="7" spans="1:34" ht="177.15" customHeight="1">
      <c r="A7" s="6" t="s">
        <v>3</v>
      </c>
      <c r="B7" s="6"/>
      <c r="C7" s="23" t="s">
        <v>16</v>
      </c>
      <c r="D7" s="23" t="s">
        <v>57</v>
      </c>
      <c r="E7" s="23" t="s">
        <v>59</v>
      </c>
      <c r="F7" s="23" t="s">
        <v>60</v>
      </c>
      <c r="G7" s="23" t="s">
        <v>61</v>
      </c>
      <c r="H7" s="23" t="s">
        <v>62</v>
      </c>
      <c r="I7" s="23" t="s">
        <v>63</v>
      </c>
      <c r="J7" s="23" t="s">
        <v>64</v>
      </c>
      <c r="K7" s="23" t="s">
        <v>65</v>
      </c>
      <c r="L7" s="23" t="s">
        <v>66</v>
      </c>
      <c r="M7" s="23" t="s">
        <v>69</v>
      </c>
      <c r="N7" s="23" t="s">
        <v>70</v>
      </c>
      <c r="O7" s="23" t="s">
        <v>71</v>
      </c>
      <c r="P7" s="23" t="s">
        <v>72</v>
      </c>
      <c r="Q7" s="23" t="s">
        <v>73</v>
      </c>
      <c r="R7" s="23" t="s">
        <v>74</v>
      </c>
      <c r="S7" s="23" t="s">
        <v>75</v>
      </c>
      <c r="T7" s="23" t="s">
        <v>76</v>
      </c>
      <c r="U7" s="23" t="s">
        <v>77</v>
      </c>
      <c r="V7" s="23" t="s">
        <v>78</v>
      </c>
      <c r="W7" s="23" t="s">
        <v>80</v>
      </c>
      <c r="X7" s="23" t="s">
        <v>81</v>
      </c>
      <c r="Y7" s="23" t="s">
        <v>82</v>
      </c>
      <c r="Z7" s="23" t="s">
        <v>83</v>
      </c>
      <c r="AA7" s="23" t="s">
        <v>84</v>
      </c>
      <c r="AB7" s="23" t="s">
        <v>86</v>
      </c>
      <c r="AC7" s="23" t="s">
        <v>87</v>
      </c>
      <c r="AD7" s="23" t="s">
        <v>88</v>
      </c>
      <c r="AE7" s="33" t="s">
        <v>89</v>
      </c>
      <c r="AG7" s="11"/>
      <c r="AH7" s="11"/>
    </row>
    <row r="8" spans="1:34" ht="38.9" customHeight="1">
      <c r="A8" s="7" t="s">
        <v>4</v>
      </c>
      <c r="B8" s="7"/>
      <c r="C8" s="19">
        <f>SUM(D8:AE8)</f>
        <v>324</v>
      </c>
      <c r="D8" s="19">
        <f>SUM(D9,D13)</f>
        <v>2</v>
      </c>
      <c r="E8" s="19">
        <f>SUM(E9,E13)</f>
        <v>5</v>
      </c>
      <c r="F8" s="19">
        <f>SUM(F9,F13)</f>
        <v>8</v>
      </c>
      <c r="G8" s="19">
        <f>SUM(G9,G13)</f>
        <v>8</v>
      </c>
      <c r="H8" s="19">
        <f>SUM(H9,H13)</f>
        <v>9</v>
      </c>
      <c r="I8" s="19">
        <f>SUM(I9,I13)</f>
        <v>23</v>
      </c>
      <c r="J8" s="19">
        <f>SUM(J9,J13)</f>
        <v>9</v>
      </c>
      <c r="K8" s="19">
        <f>SUM(K9,K13)</f>
        <v>13</v>
      </c>
      <c r="L8" s="19">
        <f>SUM(L9,L13)</f>
        <v>29</v>
      </c>
      <c r="M8" s="19">
        <f>SUM(M9,M13)</f>
        <v>35</v>
      </c>
      <c r="N8" s="19">
        <f>SUM(N9,N13)</f>
        <v>30</v>
      </c>
      <c r="O8" s="19">
        <f>SUM(O9,O13)</f>
        <v>12</v>
      </c>
      <c r="P8" s="19">
        <f>SUM(P9,P13)</f>
        <v>12</v>
      </c>
      <c r="Q8" s="19">
        <f>SUM(Q9,Q13)</f>
        <v>6</v>
      </c>
      <c r="R8" s="19">
        <f>SUM(R9,R13)</f>
        <v>2</v>
      </c>
      <c r="S8" s="19">
        <f>SUM(S9,S13)</f>
        <v>15</v>
      </c>
      <c r="T8" s="19">
        <f>SUM(T9,T13)</f>
        <v>10</v>
      </c>
      <c r="U8" s="19">
        <f>SUM(U9,U13)</f>
        <v>20</v>
      </c>
      <c r="V8" s="19">
        <f>SUM(V9,V13)</f>
        <v>2</v>
      </c>
      <c r="W8" s="19">
        <f>SUM(W9,W13)</f>
        <v>8</v>
      </c>
      <c r="X8" s="19">
        <f>SUM(X9,X13)</f>
        <v>6</v>
      </c>
      <c r="Y8" s="19">
        <f>SUM(Y9,Y13)</f>
        <v>9</v>
      </c>
      <c r="Z8" s="19">
        <f>SUM(Z9,Z13)</f>
        <v>13</v>
      </c>
      <c r="AA8" s="19">
        <f>SUM(AA9,AA13)</f>
        <v>18</v>
      </c>
      <c r="AB8" s="19">
        <f>SUM(AB9,AB13)</f>
        <v>18</v>
      </c>
      <c r="AC8" s="19">
        <f>SUM(AC9,AC13)</f>
        <v>1</v>
      </c>
      <c r="AD8" s="19">
        <f>SUM(AD9,AD13)</f>
        <v>0</v>
      </c>
      <c r="AE8" s="34">
        <f>SUM(AE9,AE13)</f>
        <v>1</v>
      </c>
      <c r="AF8" s="49"/>
      <c r="AG8" s="11"/>
      <c r="AH8" s="11"/>
    </row>
    <row r="9" spans="1:34" ht="38.9" customHeight="1">
      <c r="A9" s="8" t="s">
        <v>5</v>
      </c>
      <c r="B9" s="14" t="s">
        <v>10</v>
      </c>
      <c r="C9" s="19">
        <f>SUM(D9:AE9)</f>
        <v>290</v>
      </c>
      <c r="D9" s="19">
        <f>SUM(D10:D11)</f>
        <v>2</v>
      </c>
      <c r="E9" s="19">
        <f>SUM(E10:E11)</f>
        <v>5</v>
      </c>
      <c r="F9" s="19">
        <f>SUM(F10:F11)</f>
        <v>2</v>
      </c>
      <c r="G9" s="19">
        <f>SUM(G10:G11)</f>
        <v>7</v>
      </c>
      <c r="H9" s="19">
        <f>SUM(H10:H11)</f>
        <v>8</v>
      </c>
      <c r="I9" s="19">
        <f>SUM(I10:I11)</f>
        <v>20</v>
      </c>
      <c r="J9" s="19">
        <f>SUM(J10:J11)</f>
        <v>7</v>
      </c>
      <c r="K9" s="19">
        <f>SUM(K10:K11)</f>
        <v>10</v>
      </c>
      <c r="L9" s="19">
        <f>SUM(L10:L11)</f>
        <v>27</v>
      </c>
      <c r="M9" s="19">
        <f>SUM(M10:M11)</f>
        <v>26</v>
      </c>
      <c r="N9" s="19">
        <f>SUM(N10:N11)</f>
        <v>30</v>
      </c>
      <c r="O9" s="19">
        <f>SUM(O10:O11)</f>
        <v>12</v>
      </c>
      <c r="P9" s="19">
        <f>SUM(P10:P11)</f>
        <v>12</v>
      </c>
      <c r="Q9" s="19">
        <f>SUM(Q10:Q11)</f>
        <v>4</v>
      </c>
      <c r="R9" s="19">
        <f>SUM(R10:R11)</f>
        <v>2</v>
      </c>
      <c r="S9" s="19">
        <f>SUM(S10:S11)</f>
        <v>14</v>
      </c>
      <c r="T9" s="19">
        <f>SUM(T10:T11)</f>
        <v>10</v>
      </c>
      <c r="U9" s="19">
        <f>SUM(U10:U11)</f>
        <v>20</v>
      </c>
      <c r="V9" s="19">
        <f>SUM(V10:V11)</f>
        <v>1</v>
      </c>
      <c r="W9" s="19">
        <f>SUM(W10:W11)</f>
        <v>7</v>
      </c>
      <c r="X9" s="19">
        <f>SUM(X10:X11)</f>
        <v>5</v>
      </c>
      <c r="Y9" s="19">
        <f>SUM(Y10:Y11)</f>
        <v>9</v>
      </c>
      <c r="Z9" s="19">
        <f>SUM(Z10:Z11)</f>
        <v>13</v>
      </c>
      <c r="AA9" s="19">
        <f>SUM(AA10:AA11)</f>
        <v>17</v>
      </c>
      <c r="AB9" s="19">
        <f>SUM(AB10:AB11)</f>
        <v>18</v>
      </c>
      <c r="AC9" s="19">
        <f>SUM(AC10:AC11)</f>
        <v>1</v>
      </c>
      <c r="AD9" s="19">
        <f>SUM(AD10:AD11)</f>
        <v>0</v>
      </c>
      <c r="AE9" s="34">
        <f>SUM(AE10:AE11)</f>
        <v>1</v>
      </c>
      <c r="AF9" s="50"/>
      <c r="AG9" s="11"/>
      <c r="AH9" s="11"/>
    </row>
    <row r="10" spans="1:34" ht="38.9" customHeight="1">
      <c r="A10" s="8"/>
      <c r="B10" s="14" t="s">
        <v>11</v>
      </c>
      <c r="C10" s="19">
        <f>SUM(D10:AE10)</f>
        <v>290</v>
      </c>
      <c r="D10" s="19">
        <v>2</v>
      </c>
      <c r="E10" s="19">
        <v>5</v>
      </c>
      <c r="F10" s="19">
        <v>2</v>
      </c>
      <c r="G10" s="19">
        <v>7</v>
      </c>
      <c r="H10" s="19">
        <v>8</v>
      </c>
      <c r="I10" s="19">
        <v>20</v>
      </c>
      <c r="J10" s="19">
        <v>7</v>
      </c>
      <c r="K10" s="19">
        <v>10</v>
      </c>
      <c r="L10" s="19">
        <v>27</v>
      </c>
      <c r="M10" s="19">
        <v>26</v>
      </c>
      <c r="N10" s="19">
        <v>30</v>
      </c>
      <c r="O10" s="19">
        <v>12</v>
      </c>
      <c r="P10" s="19">
        <v>12</v>
      </c>
      <c r="Q10" s="19">
        <v>4</v>
      </c>
      <c r="R10" s="19">
        <v>2</v>
      </c>
      <c r="S10" s="19">
        <v>14</v>
      </c>
      <c r="T10" s="19">
        <v>10</v>
      </c>
      <c r="U10" s="19">
        <v>20</v>
      </c>
      <c r="V10" s="19">
        <v>1</v>
      </c>
      <c r="W10" s="19">
        <v>7</v>
      </c>
      <c r="X10" s="19">
        <v>5</v>
      </c>
      <c r="Y10" s="19">
        <v>9</v>
      </c>
      <c r="Z10" s="19">
        <v>13</v>
      </c>
      <c r="AA10" s="19">
        <v>17</v>
      </c>
      <c r="AB10" s="19">
        <v>18</v>
      </c>
      <c r="AC10" s="19">
        <v>1</v>
      </c>
      <c r="AD10" s="19">
        <v>0</v>
      </c>
      <c r="AE10" s="34">
        <v>1</v>
      </c>
      <c r="AF10" s="50"/>
      <c r="AG10" s="11"/>
      <c r="AH10" s="11"/>
    </row>
    <row r="11" spans="1:34" ht="38.9" customHeight="1">
      <c r="A11" s="8"/>
      <c r="B11" s="14" t="s">
        <v>12</v>
      </c>
      <c r="C11" s="19">
        <f>SUM(D11:AE11)</f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34">
        <v>0</v>
      </c>
      <c r="AF11" s="50"/>
      <c r="AG11" s="11"/>
      <c r="AH11" s="11"/>
    </row>
    <row r="12" spans="1:34" ht="78.75" customHeight="1">
      <c r="A12" s="8"/>
      <c r="B12" s="15" t="s">
        <v>13</v>
      </c>
      <c r="C12" s="20">
        <f>C9/C8*100</f>
        <v>89.5061728395062</v>
      </c>
      <c r="D12" s="20">
        <f>D9/D8*100</f>
        <v>100</v>
      </c>
      <c r="E12" s="20">
        <f>E9/E8*100</f>
        <v>100</v>
      </c>
      <c r="F12" s="20">
        <f>F9/F8*100</f>
        <v>25</v>
      </c>
      <c r="G12" s="20">
        <f>G9/G8*100</f>
        <v>87.5</v>
      </c>
      <c r="H12" s="20">
        <f>H9/H8*100</f>
        <v>88.8888888888889</v>
      </c>
      <c r="I12" s="20">
        <f>I9/I8*100</f>
        <v>86.9565217391304</v>
      </c>
      <c r="J12" s="20">
        <f>J9/J8*100</f>
        <v>77.7777777777778</v>
      </c>
      <c r="K12" s="20">
        <f>K9/K8*100</f>
        <v>76.9230769230769</v>
      </c>
      <c r="L12" s="20">
        <f>L9/L8*100</f>
        <v>93.1034482758621</v>
      </c>
      <c r="M12" s="20">
        <f>M9/M8*100</f>
        <v>74.2857142857143</v>
      </c>
      <c r="N12" s="20">
        <f>N9/N8*100</f>
        <v>100</v>
      </c>
      <c r="O12" s="20">
        <f>O9/O8*100</f>
        <v>100</v>
      </c>
      <c r="P12" s="20">
        <f>P9/P8*100</f>
        <v>100</v>
      </c>
      <c r="Q12" s="20">
        <f>Q9/Q8*100</f>
        <v>66.6666666666667</v>
      </c>
      <c r="R12" s="20">
        <f>R9/R8*100</f>
        <v>100</v>
      </c>
      <c r="S12" s="20">
        <f>S9/S8*100</f>
        <v>93.3333333333333</v>
      </c>
      <c r="T12" s="20">
        <f>T9/T8*100</f>
        <v>100</v>
      </c>
      <c r="U12" s="20">
        <f>U9/U8*100</f>
        <v>100</v>
      </c>
      <c r="V12" s="20">
        <f>V9/V8*100</f>
        <v>50</v>
      </c>
      <c r="W12" s="20">
        <f>W9/W8*100</f>
        <v>87.5</v>
      </c>
      <c r="X12" s="20">
        <f>X9/X8*100</f>
        <v>83.3333333333333</v>
      </c>
      <c r="Y12" s="20">
        <f>Y9/Y8*100</f>
        <v>100</v>
      </c>
      <c r="Z12" s="20">
        <f>Z9/Z8*100</f>
        <v>100</v>
      </c>
      <c r="AA12" s="20">
        <f>AA9/AA8*100</f>
        <v>94.4444444444444</v>
      </c>
      <c r="AB12" s="20">
        <f>AB9/AB8*100</f>
        <v>100</v>
      </c>
      <c r="AC12" s="20">
        <f>AC9/AC8*100</f>
        <v>100</v>
      </c>
      <c r="AD12" s="24" t="str">
        <f>IF(AD8=0,"--",AD9/AD8*100)</f>
        <v>--</v>
      </c>
      <c r="AE12" s="35">
        <f>AE9/AE8*100</f>
        <v>100</v>
      </c>
      <c r="AF12" s="51"/>
      <c r="AG12" s="42"/>
      <c r="AH12" s="11"/>
    </row>
    <row r="13" spans="1:34" ht="77.75" customHeight="1">
      <c r="A13" s="8" t="s">
        <v>6</v>
      </c>
      <c r="B13" s="14" t="s">
        <v>10</v>
      </c>
      <c r="C13" s="19">
        <f>SUM(D13:AE13)</f>
        <v>34</v>
      </c>
      <c r="D13" s="19">
        <v>0</v>
      </c>
      <c r="E13" s="19">
        <v>0</v>
      </c>
      <c r="F13" s="19">
        <v>6</v>
      </c>
      <c r="G13" s="19">
        <v>1</v>
      </c>
      <c r="H13" s="19">
        <v>1</v>
      </c>
      <c r="I13" s="19">
        <v>3</v>
      </c>
      <c r="J13" s="19">
        <v>2</v>
      </c>
      <c r="K13" s="19">
        <v>3</v>
      </c>
      <c r="L13" s="19">
        <v>2</v>
      </c>
      <c r="M13" s="19">
        <v>9</v>
      </c>
      <c r="N13" s="19">
        <v>0</v>
      </c>
      <c r="O13" s="19">
        <v>0</v>
      </c>
      <c r="P13" s="19">
        <v>0</v>
      </c>
      <c r="Q13" s="19">
        <v>2</v>
      </c>
      <c r="R13" s="19">
        <v>0</v>
      </c>
      <c r="S13" s="19">
        <v>1</v>
      </c>
      <c r="T13" s="19">
        <v>0</v>
      </c>
      <c r="U13" s="19">
        <v>0</v>
      </c>
      <c r="V13" s="19">
        <v>1</v>
      </c>
      <c r="W13" s="19">
        <v>1</v>
      </c>
      <c r="X13" s="19">
        <v>1</v>
      </c>
      <c r="Y13" s="19">
        <v>0</v>
      </c>
      <c r="Z13" s="19">
        <v>0</v>
      </c>
      <c r="AA13" s="19">
        <v>1</v>
      </c>
      <c r="AB13" s="19">
        <v>0</v>
      </c>
      <c r="AC13" s="19">
        <v>0</v>
      </c>
      <c r="AD13" s="19">
        <v>0</v>
      </c>
      <c r="AE13" s="34">
        <v>0</v>
      </c>
      <c r="AF13" s="50"/>
      <c r="AG13" s="11"/>
      <c r="AH13" s="11"/>
    </row>
    <row r="14" spans="1:34" ht="61.6" customHeight="1">
      <c r="A14" s="37" t="s">
        <v>7</v>
      </c>
      <c r="B14" s="14" t="s">
        <v>14</v>
      </c>
      <c r="C14" s="19">
        <f>SUM(D14:AE14)</f>
        <v>75</v>
      </c>
      <c r="D14" s="19">
        <v>1</v>
      </c>
      <c r="E14" s="19">
        <v>3</v>
      </c>
      <c r="F14" s="19">
        <v>1</v>
      </c>
      <c r="G14" s="19">
        <v>7</v>
      </c>
      <c r="H14" s="19">
        <v>4</v>
      </c>
      <c r="I14" s="19">
        <v>1</v>
      </c>
      <c r="J14" s="19">
        <v>1</v>
      </c>
      <c r="K14" s="19">
        <v>4</v>
      </c>
      <c r="L14" s="19">
        <v>5</v>
      </c>
      <c r="M14" s="19">
        <v>13</v>
      </c>
      <c r="N14" s="19">
        <v>8</v>
      </c>
      <c r="O14" s="19">
        <v>4</v>
      </c>
      <c r="P14" s="19">
        <v>6</v>
      </c>
      <c r="Q14" s="19">
        <v>1</v>
      </c>
      <c r="R14" s="19">
        <v>1</v>
      </c>
      <c r="S14" s="19">
        <v>1</v>
      </c>
      <c r="T14" s="19">
        <v>2</v>
      </c>
      <c r="U14" s="19">
        <v>0</v>
      </c>
      <c r="V14" s="19">
        <v>1</v>
      </c>
      <c r="W14" s="19">
        <v>2</v>
      </c>
      <c r="X14" s="19">
        <v>0</v>
      </c>
      <c r="Y14" s="19">
        <v>3</v>
      </c>
      <c r="Z14" s="19">
        <v>1</v>
      </c>
      <c r="AA14" s="19">
        <v>3</v>
      </c>
      <c r="AB14" s="19">
        <v>1</v>
      </c>
      <c r="AC14" s="19">
        <v>0</v>
      </c>
      <c r="AD14" s="19">
        <v>1</v>
      </c>
      <c r="AE14" s="34">
        <v>0</v>
      </c>
      <c r="AF14" s="50"/>
      <c r="AG14" s="11"/>
      <c r="AH14" s="11"/>
    </row>
    <row r="15" spans="1:34" ht="57.65" customHeight="1">
      <c r="A15" s="37"/>
      <c r="B15" s="14" t="s">
        <v>15</v>
      </c>
      <c r="C15" s="19">
        <f>SUM(D15:AE15)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34">
        <v>0</v>
      </c>
      <c r="AF15" s="50"/>
      <c r="AG15" s="11"/>
      <c r="AH15" s="11"/>
    </row>
    <row r="16" spans="1:34" ht="38.9" customHeight="1">
      <c r="A16" s="7" t="s">
        <v>8</v>
      </c>
      <c r="B16" s="7"/>
      <c r="C16" s="19">
        <f>SUM(D16:AE16)</f>
        <v>4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34">
        <v>0</v>
      </c>
      <c r="AF16" s="50"/>
      <c r="AG16" s="11"/>
      <c r="AH16" s="11"/>
    </row>
    <row r="17" spans="1:34" ht="37.6" customHeight="1">
      <c r="A17" s="38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7" t="s">
        <v>85</v>
      </c>
      <c r="AB17" s="47"/>
      <c r="AC17" s="47"/>
      <c r="AD17" s="47"/>
      <c r="AE17" s="47"/>
      <c r="AG17" s="11"/>
      <c r="AH17" s="11"/>
    </row>
    <row r="18" spans="1:34" ht="16.7" customHeight="1">
      <c r="A18" s="39" t="s">
        <v>54</v>
      </c>
      <c r="B18" s="42"/>
      <c r="C18" s="42"/>
      <c r="D18" s="31" t="s">
        <v>58</v>
      </c>
      <c r="E18" s="31"/>
      <c r="F18" s="31"/>
      <c r="G18" s="16"/>
      <c r="H18" s="16"/>
      <c r="I18" s="46"/>
      <c r="J18" s="46"/>
      <c r="K18" s="46"/>
      <c r="L18" s="42" t="s">
        <v>67</v>
      </c>
      <c r="M18" s="42"/>
      <c r="N18" s="42"/>
      <c r="O18" s="42"/>
      <c r="P18" s="16"/>
      <c r="Q18" s="39"/>
      <c r="R18" s="39"/>
      <c r="S18" s="39"/>
      <c r="T18" s="39"/>
      <c r="U18" s="39"/>
      <c r="V18" s="39"/>
      <c r="AG18" s="11"/>
      <c r="AH18" s="11"/>
    </row>
    <row r="19" spans="1:34" ht="16.7" customHeight="1">
      <c r="A19" s="11"/>
      <c r="B19" s="11"/>
      <c r="C19" s="11"/>
      <c r="V19" s="39" t="s">
        <v>79</v>
      </c>
      <c r="W19" s="39"/>
      <c r="AG19" s="11"/>
      <c r="AH19" s="11"/>
    </row>
    <row r="20" spans="1:34" ht="16.7" customHeight="1">
      <c r="A20" s="11"/>
      <c r="B20" s="11"/>
      <c r="C20" s="11"/>
      <c r="I20" s="46"/>
      <c r="J20" s="46"/>
      <c r="K20" s="46"/>
      <c r="L20" s="42" t="s">
        <v>68</v>
      </c>
      <c r="M20" s="42"/>
      <c r="N20" s="42"/>
      <c r="O20" s="42"/>
      <c r="AG20" s="11"/>
      <c r="AH20" s="11"/>
    </row>
    <row r="21" spans="1:34" ht="15">
      <c r="A21" s="11"/>
      <c r="B21" s="11"/>
      <c r="C21" s="11"/>
      <c r="AG21" s="11"/>
      <c r="AH21" s="11"/>
    </row>
    <row r="22" spans="1:34" ht="20.1" customHeight="1">
      <c r="A22" s="40" t="s">
        <v>55</v>
      </c>
      <c r="B22" s="43"/>
      <c r="C22" s="43"/>
      <c r="AG22" s="11"/>
      <c r="AH22" s="11"/>
    </row>
    <row r="23" spans="1:34" ht="15">
      <c r="A23" s="40" t="s">
        <v>56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AG23" s="11"/>
      <c r="AH23" s="11"/>
    </row>
    <row r="24" spans="1:34" ht="15">
      <c r="A24" s="11"/>
      <c r="B24" s="11"/>
      <c r="C24" s="11"/>
      <c r="AG24" s="11"/>
      <c r="AH24" s="11"/>
    </row>
    <row r="25" spans="1:34" ht="15">
      <c r="A25" s="11"/>
      <c r="B25" s="11"/>
      <c r="C25" s="11"/>
      <c r="AG25" s="11"/>
      <c r="AH25" s="11"/>
    </row>
    <row r="26" spans="1:34" ht="15">
      <c r="A26" s="11"/>
      <c r="B26" s="11"/>
      <c r="C26" s="11"/>
      <c r="AG26" s="11"/>
      <c r="AH26" s="11"/>
    </row>
    <row r="27" spans="1:34" ht="15">
      <c r="A27" s="11"/>
      <c r="B27" s="11"/>
      <c r="C27" s="11"/>
      <c r="AG27" s="11"/>
      <c r="AH27" s="11"/>
    </row>
    <row r="28" spans="1:34" ht="15">
      <c r="A28" s="11"/>
      <c r="B28" s="11"/>
      <c r="C28" s="11"/>
      <c r="AG28" s="11"/>
      <c r="AH28" s="11"/>
    </row>
    <row r="29" spans="1:34" ht="15">
      <c r="A29" s="11"/>
      <c r="B29" s="11"/>
      <c r="C29" s="11"/>
      <c r="AG29" s="11"/>
      <c r="AH29" s="11"/>
    </row>
    <row r="30" spans="1:34" ht="15">
      <c r="A30" s="11"/>
      <c r="B30" s="11"/>
      <c r="C30" s="11"/>
      <c r="AG30" s="11"/>
      <c r="AH30" s="11"/>
    </row>
    <row r="31" spans="1:34" ht="15">
      <c r="A31" s="11"/>
      <c r="B31" s="11"/>
      <c r="C31" s="11"/>
      <c r="AG31" s="11"/>
      <c r="AH31" s="11"/>
    </row>
    <row r="32" spans="1:34" ht="15">
      <c r="A32" s="11"/>
      <c r="B32" s="11"/>
      <c r="C32" s="11"/>
      <c r="AG32" s="11"/>
      <c r="AH32" s="11"/>
    </row>
    <row r="33" spans="1:34" ht="15">
      <c r="A33" s="11"/>
      <c r="B33" s="11"/>
      <c r="C33" s="11"/>
      <c r="AG33" s="11"/>
      <c r="AH33" s="11"/>
    </row>
    <row r="34" spans="1:34" ht="15">
      <c r="A34" s="11"/>
      <c r="B34" s="11"/>
      <c r="C34" s="11"/>
      <c r="AG34" s="11"/>
      <c r="AH34" s="11"/>
    </row>
    <row r="35" spans="1:34" ht="15">
      <c r="A35" s="11"/>
      <c r="B35" s="11"/>
      <c r="C35" s="11"/>
      <c r="AG35" s="11"/>
      <c r="AH35" s="11"/>
    </row>
    <row r="36" spans="1:34" ht="15">
      <c r="A36" s="11"/>
      <c r="B36" s="11"/>
      <c r="C36" s="11"/>
      <c r="AG36" s="11"/>
      <c r="AH36" s="11"/>
    </row>
    <row r="37" spans="1:34" ht="15">
      <c r="A37" s="11"/>
      <c r="B37" s="11"/>
      <c r="C37" s="11"/>
      <c r="AG37" s="11"/>
      <c r="AH37" s="11"/>
    </row>
    <row r="38" spans="1:34" ht="15">
      <c r="A38" s="11"/>
      <c r="B38" s="11"/>
      <c r="C38" s="11"/>
      <c r="AG38" s="11"/>
      <c r="AH38" s="11"/>
    </row>
    <row r="39" spans="1:34" ht="15">
      <c r="A39" s="11"/>
      <c r="B39" s="11"/>
      <c r="C39" s="11"/>
      <c r="AG39" s="11"/>
      <c r="AH39" s="11"/>
    </row>
    <row r="40" spans="1:34" ht="15">
      <c r="A40" s="11"/>
      <c r="B40" s="11"/>
      <c r="C40" s="11"/>
      <c r="AG40" s="11"/>
      <c r="AH40" s="11"/>
    </row>
    <row r="41" spans="1:34" ht="15">
      <c r="A41" s="11"/>
      <c r="B41" s="11"/>
      <c r="C41" s="11"/>
      <c r="AG41" s="11"/>
      <c r="AH41" s="11"/>
    </row>
    <row r="42" spans="1:34" ht="15">
      <c r="A42" s="11"/>
      <c r="B42" s="11"/>
      <c r="C42" s="11"/>
      <c r="AG42" s="11"/>
      <c r="AH42" s="11"/>
    </row>
    <row r="43" spans="1:34" ht="15">
      <c r="A43" s="11"/>
      <c r="B43" s="11"/>
      <c r="C43" s="11"/>
      <c r="AG43" s="11"/>
      <c r="AH43" s="11"/>
    </row>
    <row r="44" spans="1:34" ht="15">
      <c r="A44" s="11"/>
      <c r="B44" s="11"/>
      <c r="C44" s="11"/>
      <c r="AG44" s="11"/>
      <c r="AH44" s="11"/>
    </row>
    <row r="45" spans="1:34" ht="15">
      <c r="A45" s="11"/>
      <c r="B45" s="11"/>
      <c r="C45" s="11"/>
      <c r="AG45" s="11"/>
      <c r="AH45" s="11"/>
    </row>
    <row r="46" spans="1:34" ht="15">
      <c r="A46" s="11"/>
      <c r="B46" s="11"/>
      <c r="C46" s="11"/>
      <c r="AG46" s="11"/>
      <c r="AH46" s="11"/>
    </row>
    <row r="47" spans="1:34" ht="15">
      <c r="A47" s="11"/>
      <c r="B47" s="11"/>
      <c r="C47" s="11"/>
      <c r="AG47" s="11"/>
      <c r="AH47" s="11"/>
    </row>
    <row r="48" spans="1:34" ht="15">
      <c r="A48" s="11"/>
      <c r="B48" s="11"/>
      <c r="C48" s="11"/>
      <c r="AG48" s="11"/>
      <c r="AH48" s="11"/>
    </row>
    <row r="49" spans="1:34" ht="15">
      <c r="A49" s="11"/>
      <c r="B49" s="11"/>
      <c r="C49" s="11"/>
      <c r="AG49" s="11"/>
      <c r="AH49" s="11"/>
    </row>
    <row r="50" spans="1:34" ht="15">
      <c r="A50" s="11"/>
      <c r="B50" s="11"/>
      <c r="C50" s="11"/>
      <c r="AG50" s="11"/>
      <c r="AH50" s="11"/>
    </row>
    <row r="51" spans="1:34" ht="15">
      <c r="A51" s="11"/>
      <c r="B51" s="11"/>
      <c r="C51" s="11"/>
      <c r="AG51" s="11"/>
      <c r="AH51" s="11"/>
    </row>
    <row r="52" spans="1:34" ht="15">
      <c r="A52" s="11"/>
      <c r="B52" s="11"/>
      <c r="C52" s="11"/>
      <c r="AG52" s="11"/>
      <c r="AH52" s="11"/>
    </row>
    <row r="53" spans="1:34" ht="15">
      <c r="A53" s="11"/>
      <c r="B53" s="11"/>
      <c r="C53" s="11"/>
      <c r="AG53" s="11"/>
      <c r="AH53" s="11"/>
    </row>
    <row r="54" spans="1:34" ht="15">
      <c r="A54" s="11"/>
      <c r="B54" s="11"/>
      <c r="C54" s="11"/>
      <c r="AG54" s="11"/>
      <c r="AH54" s="11"/>
    </row>
    <row r="55" spans="1:34" ht="15">
      <c r="A55" s="11"/>
      <c r="B55" s="11"/>
      <c r="C55" s="11"/>
      <c r="AG55" s="11"/>
      <c r="AH55" s="11"/>
    </row>
    <row r="56" spans="1:34" ht="15">
      <c r="A56" s="11"/>
      <c r="B56" s="11"/>
      <c r="C56" s="11"/>
      <c r="AG56" s="11"/>
      <c r="AH56" s="11"/>
    </row>
    <row r="57" spans="1:34" ht="15">
      <c r="A57" s="11"/>
      <c r="B57" s="11"/>
      <c r="C57" s="11"/>
      <c r="AG57" s="11"/>
      <c r="AH57" s="11"/>
    </row>
    <row r="58" spans="1:34" ht="15">
      <c r="A58" s="11"/>
      <c r="B58" s="11"/>
      <c r="C58" s="11"/>
      <c r="AG58" s="11"/>
      <c r="AH58" s="11"/>
    </row>
    <row r="59" spans="1:34" ht="15">
      <c r="A59" s="11"/>
      <c r="B59" s="11"/>
      <c r="C59" s="11"/>
      <c r="AG59" s="11"/>
      <c r="AH59" s="11"/>
    </row>
    <row r="60" spans="1:34" ht="15">
      <c r="A60" s="11"/>
      <c r="B60" s="11"/>
      <c r="C60" s="11"/>
      <c r="AG60" s="11"/>
      <c r="AH60" s="11"/>
    </row>
    <row r="61" spans="1:34" ht="15">
      <c r="A61" s="11"/>
      <c r="B61" s="11"/>
      <c r="C61" s="11"/>
      <c r="AG61" s="11"/>
      <c r="AH61" s="11"/>
    </row>
    <row r="62" spans="1:34" ht="15">
      <c r="A62" s="11"/>
      <c r="B62" s="11"/>
      <c r="C62" s="11"/>
      <c r="AG62" s="11"/>
      <c r="AH62" s="11"/>
    </row>
    <row r="63" spans="1:34" ht="15">
      <c r="A63" s="11"/>
      <c r="B63" s="11"/>
      <c r="C63" s="11"/>
      <c r="AG63" s="11"/>
      <c r="AH63" s="11"/>
    </row>
    <row r="64" spans="1:34" ht="15">
      <c r="A64" s="11"/>
      <c r="B64" s="11"/>
      <c r="C64" s="11"/>
      <c r="AG64" s="11"/>
      <c r="AH64" s="11"/>
    </row>
    <row r="65" spans="1:34" ht="15">
      <c r="A65" s="11"/>
      <c r="B65" s="11"/>
      <c r="C65" s="11"/>
      <c r="AG65" s="11"/>
      <c r="AH65" s="11"/>
    </row>
    <row r="66" spans="1:34" ht="15">
      <c r="A66" s="11"/>
      <c r="B66" s="11"/>
      <c r="C66" s="11"/>
      <c r="AG66" s="11"/>
      <c r="AH66" s="11"/>
    </row>
    <row r="67" spans="1:34" ht="15">
      <c r="A67" s="11"/>
      <c r="B67" s="11"/>
      <c r="C67" s="11"/>
      <c r="AG67" s="11"/>
      <c r="AH67" s="11"/>
    </row>
    <row r="68" spans="1:34" ht="15">
      <c r="A68" s="11"/>
      <c r="B68" s="11"/>
      <c r="C68" s="11"/>
      <c r="AG68" s="11"/>
      <c r="AH68" s="11"/>
    </row>
    <row r="69" spans="1:34" ht="15">
      <c r="A69" s="11"/>
      <c r="B69" s="11"/>
      <c r="C69" s="11"/>
      <c r="AG69" s="11"/>
      <c r="AH69" s="11"/>
    </row>
    <row r="70" spans="1:34" ht="15">
      <c r="A70" s="11"/>
      <c r="B70" s="11"/>
      <c r="C70" s="11"/>
      <c r="AG70" s="11"/>
      <c r="AH70" s="11"/>
    </row>
    <row r="71" spans="1:34" ht="15">
      <c r="A71" s="11"/>
      <c r="B71" s="11"/>
      <c r="C71" s="11"/>
      <c r="AG71" s="11"/>
      <c r="AH71" s="11"/>
    </row>
    <row r="72" spans="1:34" ht="15">
      <c r="A72" s="11"/>
      <c r="B72" s="11"/>
      <c r="C72" s="11"/>
      <c r="AG72" s="11"/>
      <c r="AH72" s="11"/>
    </row>
    <row r="73" spans="1:34" ht="15">
      <c r="A73" s="11"/>
      <c r="B73" s="11"/>
      <c r="C73" s="11"/>
      <c r="AG73" s="11"/>
      <c r="AH73" s="11"/>
    </row>
    <row r="74" spans="1:34" ht="15">
      <c r="A74" s="11"/>
      <c r="B74" s="11"/>
      <c r="C74" s="11"/>
      <c r="AG74" s="11"/>
      <c r="AH74" s="11"/>
    </row>
    <row r="75" spans="1:34" ht="15">
      <c r="A75" s="11"/>
      <c r="B75" s="11"/>
      <c r="C75" s="11"/>
      <c r="AG75" s="11"/>
      <c r="AH75" s="11"/>
    </row>
    <row r="76" spans="1:34" ht="15">
      <c r="A76" s="11"/>
      <c r="B76" s="11"/>
      <c r="C76" s="11"/>
      <c r="AG76" s="11"/>
      <c r="AH76" s="11"/>
    </row>
    <row r="77" spans="1:34" ht="15">
      <c r="A77" s="11"/>
      <c r="B77" s="11"/>
      <c r="C77" s="11"/>
      <c r="AG77" s="11"/>
      <c r="AH77" s="11"/>
    </row>
    <row r="78" spans="1:34" ht="15">
      <c r="A78" s="11"/>
      <c r="B78" s="11"/>
      <c r="C78" s="11"/>
      <c r="AG78" s="11"/>
      <c r="AH78" s="11"/>
    </row>
    <row r="79" spans="1:34" ht="15">
      <c r="A79" s="11"/>
      <c r="B79" s="11"/>
      <c r="C79" s="11"/>
      <c r="AG79" s="11"/>
      <c r="AH79" s="11"/>
    </row>
    <row r="80" spans="1:34" ht="15">
      <c r="A80" s="11"/>
      <c r="B80" s="11"/>
      <c r="C80" s="11"/>
      <c r="AG80" s="11"/>
      <c r="AH80" s="11"/>
    </row>
    <row r="81" spans="1:34" ht="15">
      <c r="A81" s="11"/>
      <c r="B81" s="11"/>
      <c r="C81" s="11"/>
      <c r="AG81" s="11"/>
      <c r="AH81" s="11"/>
    </row>
    <row r="82" spans="1:34" ht="15">
      <c r="A82" s="11"/>
      <c r="B82" s="11"/>
      <c r="C82" s="11"/>
      <c r="AG82" s="11"/>
      <c r="AH82" s="11"/>
    </row>
    <row r="83" spans="1:34" ht="15">
      <c r="A83" s="11"/>
      <c r="B83" s="11"/>
      <c r="C83" s="11"/>
      <c r="AG83" s="11"/>
      <c r="AH83" s="11"/>
    </row>
    <row r="84" spans="1:34" ht="15">
      <c r="A84" s="11"/>
      <c r="B84" s="11"/>
      <c r="C84" s="11"/>
      <c r="AG84" s="11"/>
      <c r="AH84" s="11"/>
    </row>
    <row r="85" spans="1:34" ht="15">
      <c r="A85" s="11"/>
      <c r="B85" s="11"/>
      <c r="C85" s="11"/>
      <c r="AG85" s="11"/>
      <c r="AH85" s="11"/>
    </row>
    <row r="86" spans="1:34" ht="15">
      <c r="A86" s="11"/>
      <c r="B86" s="11"/>
      <c r="C86" s="11"/>
      <c r="AG86" s="11"/>
      <c r="AH86" s="11"/>
    </row>
    <row r="87" spans="1:34" ht="15">
      <c r="A87" s="11"/>
      <c r="B87" s="11"/>
      <c r="C87" s="11"/>
      <c r="AG87" s="11"/>
      <c r="AH87" s="11"/>
    </row>
    <row r="88" spans="1:34" ht="15">
      <c r="A88" s="11"/>
      <c r="B88" s="11"/>
      <c r="C88" s="11"/>
      <c r="AG88" s="11"/>
      <c r="AH88" s="11"/>
    </row>
    <row r="89" spans="1:34" ht="15">
      <c r="A89" s="11"/>
      <c r="B89" s="11"/>
      <c r="C89" s="11"/>
      <c r="AG89" s="11"/>
      <c r="AH89" s="11"/>
    </row>
    <row r="90" spans="1:34" ht="15">
      <c r="A90" s="11"/>
      <c r="B90" s="11"/>
      <c r="C90" s="11"/>
      <c r="AG90" s="11"/>
      <c r="AH90" s="11"/>
    </row>
    <row r="91" spans="1:34" ht="15">
      <c r="A91" s="11"/>
      <c r="B91" s="11"/>
      <c r="C91" s="11"/>
      <c r="AG91" s="11"/>
      <c r="AH91" s="11"/>
    </row>
    <row r="92" spans="1:34" ht="15">
      <c r="A92" s="11"/>
      <c r="B92" s="11"/>
      <c r="C92" s="11"/>
      <c r="AG92" s="11"/>
      <c r="AH92" s="11"/>
    </row>
    <row r="93" spans="1:34" ht="15">
      <c r="A93" s="11"/>
      <c r="B93" s="11"/>
      <c r="C93" s="11"/>
      <c r="AG93" s="11"/>
      <c r="AH93" s="11"/>
    </row>
    <row r="94" spans="1:34" ht="15">
      <c r="A94" s="11"/>
      <c r="B94" s="11"/>
      <c r="C94" s="11"/>
      <c r="AG94" s="11"/>
      <c r="AH94" s="11"/>
    </row>
    <row r="95" spans="1:34" ht="15">
      <c r="A95" s="11"/>
      <c r="B95" s="11"/>
      <c r="C95" s="11"/>
      <c r="AG95" s="11"/>
      <c r="AH95" s="11"/>
    </row>
    <row r="96" spans="1:34" ht="15">
      <c r="A96" s="11"/>
      <c r="B96" s="11"/>
      <c r="C96" s="11"/>
      <c r="AG96" s="11"/>
      <c r="AH96" s="11"/>
    </row>
    <row r="97" spans="1:34" ht="15">
      <c r="A97" s="11"/>
      <c r="B97" s="11"/>
      <c r="C97" s="11"/>
      <c r="AG97" s="11"/>
      <c r="AH97" s="11"/>
    </row>
    <row r="98" spans="1:34" ht="15">
      <c r="A98" s="11"/>
      <c r="B98" s="11"/>
      <c r="C98" s="11"/>
      <c r="AG98" s="11"/>
      <c r="AH98" s="11"/>
    </row>
    <row r="99" spans="1:34" ht="15">
      <c r="A99" s="11"/>
      <c r="B99" s="11"/>
      <c r="C99" s="11"/>
      <c r="AG99" s="11"/>
      <c r="AH99" s="11"/>
    </row>
    <row r="100" spans="1:34" ht="15">
      <c r="A100" s="11"/>
      <c r="B100" s="11"/>
      <c r="C100" s="11"/>
      <c r="AG100" s="11"/>
      <c r="AH100" s="11"/>
    </row>
    <row r="101" spans="1:34" ht="15">
      <c r="A101" s="11"/>
      <c r="B101" s="11"/>
      <c r="C101" s="11"/>
      <c r="AG101" s="11"/>
      <c r="AH101" s="11"/>
    </row>
    <row r="102" spans="1:34" ht="15">
      <c r="A102" s="11"/>
      <c r="B102" s="11"/>
      <c r="C102" s="11"/>
      <c r="AG102" s="11"/>
      <c r="AH102" s="11"/>
    </row>
    <row r="103" spans="1:34" ht="15">
      <c r="A103" s="11"/>
      <c r="B103" s="11"/>
      <c r="C103" s="11"/>
      <c r="AG103" s="11"/>
      <c r="AH103" s="11"/>
    </row>
    <row r="104" spans="1:34" ht="15">
      <c r="A104" s="11"/>
      <c r="B104" s="11"/>
      <c r="C104" s="11"/>
      <c r="AG104" s="11"/>
      <c r="AH104" s="11"/>
    </row>
    <row r="105" spans="1:34" ht="15">
      <c r="A105" s="11"/>
      <c r="B105" s="11"/>
      <c r="C105" s="11"/>
      <c r="AG105" s="11"/>
      <c r="AH105" s="11"/>
    </row>
    <row r="106" spans="1:34" ht="15">
      <c r="A106" s="11"/>
      <c r="B106" s="11"/>
      <c r="C106" s="11"/>
      <c r="AG106" s="11"/>
      <c r="AH106" s="11"/>
    </row>
    <row r="107" spans="1:34" ht="15">
      <c r="A107" s="11"/>
      <c r="B107" s="11"/>
      <c r="C107" s="11"/>
      <c r="AG107" s="11"/>
      <c r="AH107" s="11"/>
    </row>
    <row r="108" spans="1:34" ht="15">
      <c r="A108" s="11"/>
      <c r="B108" s="11"/>
      <c r="C108" s="11"/>
      <c r="AG108" s="11"/>
      <c r="AH108" s="11"/>
    </row>
    <row r="109" spans="1:34" ht="15">
      <c r="A109" s="11"/>
      <c r="B109" s="11"/>
      <c r="C109" s="11"/>
      <c r="AG109" s="11"/>
      <c r="AH109" s="11"/>
    </row>
    <row r="110" spans="1:34" ht="15">
      <c r="A110" s="11"/>
      <c r="B110" s="11"/>
      <c r="C110" s="11"/>
      <c r="AG110" s="11"/>
      <c r="AH110" s="11"/>
    </row>
    <row r="111" spans="1:34" ht="15">
      <c r="A111" s="11"/>
      <c r="B111" s="11"/>
      <c r="C111" s="11"/>
      <c r="AG111" s="11"/>
      <c r="AH111" s="11"/>
    </row>
    <row r="112" spans="1:34" ht="15">
      <c r="A112" s="11"/>
      <c r="B112" s="11"/>
      <c r="C112" s="11"/>
      <c r="AG112" s="11"/>
      <c r="AH112" s="11"/>
    </row>
    <row r="113" spans="1:34" ht="15">
      <c r="A113" s="11"/>
      <c r="B113" s="11"/>
      <c r="C113" s="11"/>
      <c r="AG113" s="11"/>
      <c r="AH113" s="11"/>
    </row>
    <row r="114" spans="1:34" ht="15">
      <c r="A114" s="11"/>
      <c r="B114" s="11"/>
      <c r="C114" s="11"/>
      <c r="AG114" s="11"/>
      <c r="AH114" s="11"/>
    </row>
    <row r="115" spans="1:34" ht="15">
      <c r="A115" s="11"/>
      <c r="B115" s="11"/>
      <c r="C115" s="11"/>
      <c r="AG115" s="11"/>
      <c r="AH115" s="11"/>
    </row>
    <row r="116" spans="1:34" ht="15">
      <c r="A116" s="11"/>
      <c r="B116" s="11"/>
      <c r="C116" s="11"/>
      <c r="AG116" s="11"/>
      <c r="AH116" s="11"/>
    </row>
    <row r="117" spans="1:34" ht="15">
      <c r="A117" s="11"/>
      <c r="B117" s="11"/>
      <c r="C117" s="11"/>
      <c r="AG117" s="11"/>
      <c r="AH117" s="11"/>
    </row>
    <row r="118" spans="1:34" ht="15">
      <c r="A118" s="11"/>
      <c r="B118" s="11"/>
      <c r="C118" s="11"/>
      <c r="AG118" s="11"/>
      <c r="AH118" s="11"/>
    </row>
    <row r="119" spans="1:34" ht="15">
      <c r="A119" s="11"/>
      <c r="B119" s="11"/>
      <c r="C119" s="11"/>
      <c r="AG119" s="11"/>
      <c r="AH119" s="11"/>
    </row>
    <row r="120" spans="1:34" ht="15">
      <c r="A120" s="11"/>
      <c r="B120" s="11"/>
      <c r="C120" s="11"/>
      <c r="AG120" s="11"/>
      <c r="AH120" s="11"/>
    </row>
    <row r="121" spans="1:34" ht="15">
      <c r="A121" s="11"/>
      <c r="B121" s="11"/>
      <c r="C121" s="11"/>
      <c r="AG121" s="11"/>
      <c r="AH121" s="11"/>
    </row>
    <row r="122" spans="1:34" ht="15">
      <c r="A122" s="11"/>
      <c r="B122" s="11"/>
      <c r="C122" s="11"/>
      <c r="AG122" s="11"/>
      <c r="AH122" s="11"/>
    </row>
    <row r="123" spans="1:34" ht="15">
      <c r="A123" s="11"/>
      <c r="B123" s="11"/>
      <c r="C123" s="11"/>
      <c r="AG123" s="11"/>
      <c r="AH123" s="11"/>
    </row>
    <row r="124" spans="1:34" ht="15">
      <c r="A124" s="11"/>
      <c r="B124" s="11"/>
      <c r="C124" s="11"/>
      <c r="AG124" s="11"/>
      <c r="AH124" s="11"/>
    </row>
    <row r="125" spans="1:34" ht="15">
      <c r="A125" s="11"/>
      <c r="B125" s="11"/>
      <c r="C125" s="11"/>
      <c r="AG125" s="11"/>
      <c r="AH125" s="11"/>
    </row>
    <row r="126" spans="1:34" ht="15">
      <c r="A126" s="11"/>
      <c r="B126" s="11"/>
      <c r="C126" s="11"/>
      <c r="AG126" s="11"/>
      <c r="AH126" s="11"/>
    </row>
    <row r="127" spans="1:34" ht="15">
      <c r="A127" s="11"/>
      <c r="B127" s="11"/>
      <c r="C127" s="11"/>
      <c r="AG127" s="11"/>
      <c r="AH127" s="11"/>
    </row>
    <row r="128" spans="1:34" ht="15">
      <c r="A128" s="11"/>
      <c r="B128" s="11"/>
      <c r="C128" s="11"/>
      <c r="AG128" s="11"/>
      <c r="AH128" s="11"/>
    </row>
    <row r="129" spans="1:34" ht="15">
      <c r="A129" s="11"/>
      <c r="B129" s="11"/>
      <c r="C129" s="11"/>
      <c r="AG129" s="11"/>
      <c r="AH129" s="11"/>
    </row>
    <row r="130" spans="1:34" ht="15">
      <c r="A130" s="11"/>
      <c r="B130" s="11"/>
      <c r="C130" s="11"/>
      <c r="AG130" s="11"/>
      <c r="AH130" s="11"/>
    </row>
    <row r="131" spans="1:34" ht="15">
      <c r="A131" s="11"/>
      <c r="B131" s="11"/>
      <c r="C131" s="11"/>
      <c r="AG131" s="11"/>
      <c r="AH131" s="11"/>
    </row>
    <row r="132" spans="1:34" ht="15">
      <c r="A132" s="11"/>
      <c r="B132" s="11"/>
      <c r="C132" s="11"/>
      <c r="AG132" s="11"/>
      <c r="AH132" s="11"/>
    </row>
    <row r="133" spans="1:34" ht="15">
      <c r="A133" s="11"/>
      <c r="B133" s="11"/>
      <c r="C133" s="11"/>
      <c r="AG133" s="11"/>
      <c r="AH133" s="11"/>
    </row>
    <row r="134" spans="1:34" ht="15">
      <c r="A134" s="11"/>
      <c r="B134" s="11"/>
      <c r="C134" s="11"/>
      <c r="AG134" s="11"/>
      <c r="AH134" s="11"/>
    </row>
    <row r="135" spans="1:34" ht="15">
      <c r="A135" s="11"/>
      <c r="B135" s="11"/>
      <c r="C135" s="11"/>
      <c r="AG135" s="11"/>
      <c r="AH135" s="11"/>
    </row>
    <row r="136" spans="1:34" ht="15">
      <c r="A136" s="11"/>
      <c r="B136" s="11"/>
      <c r="C136" s="11"/>
      <c r="AG136" s="11"/>
      <c r="AH136" s="11"/>
    </row>
    <row r="137" spans="1:34" ht="15">
      <c r="A137" s="11"/>
      <c r="B137" s="11"/>
      <c r="C137" s="11"/>
      <c r="AG137" s="11"/>
      <c r="AH137" s="11"/>
    </row>
    <row r="138" spans="1:34" ht="15">
      <c r="A138" s="11"/>
      <c r="B138" s="11"/>
      <c r="C138" s="11"/>
      <c r="AG138" s="11"/>
      <c r="AH138" s="11"/>
    </row>
    <row r="139" spans="1:34" ht="15">
      <c r="A139" s="11"/>
      <c r="B139" s="11"/>
      <c r="C139" s="11"/>
      <c r="AG139" s="11"/>
      <c r="AH139" s="11"/>
    </row>
    <row r="140" spans="1:34" ht="15">
      <c r="A140" s="11"/>
      <c r="B140" s="11"/>
      <c r="C140" s="11"/>
      <c r="AG140" s="11"/>
      <c r="AH140" s="11"/>
    </row>
    <row r="141" spans="1:34" ht="15">
      <c r="A141" s="11"/>
      <c r="B141" s="11"/>
      <c r="C141" s="11"/>
      <c r="AG141" s="11"/>
      <c r="AH141" s="11"/>
    </row>
    <row r="142" spans="1:34" ht="15">
      <c r="A142" s="11"/>
      <c r="B142" s="11"/>
      <c r="C142" s="11"/>
      <c r="AG142" s="11"/>
      <c r="AH142" s="11"/>
    </row>
    <row r="143" spans="1:34" ht="15">
      <c r="A143" s="11"/>
      <c r="B143" s="11"/>
      <c r="C143" s="11"/>
      <c r="AG143" s="11"/>
      <c r="AH143" s="11"/>
    </row>
    <row r="144" spans="1:34" ht="15">
      <c r="A144" s="11"/>
      <c r="B144" s="11"/>
      <c r="C144" s="11"/>
      <c r="AG144" s="11"/>
      <c r="AH144" s="11"/>
    </row>
    <row r="145" spans="1:34" ht="15">
      <c r="A145" s="11"/>
      <c r="B145" s="11"/>
      <c r="C145" s="11"/>
      <c r="AG145" s="11"/>
      <c r="AH145" s="11"/>
    </row>
    <row r="146" spans="1:34" ht="15">
      <c r="A146" s="11"/>
      <c r="B146" s="11"/>
      <c r="C146" s="11"/>
      <c r="AG146" s="11"/>
      <c r="AH146" s="11"/>
    </row>
    <row r="147" spans="1:34" ht="15">
      <c r="A147" s="11"/>
      <c r="B147" s="11"/>
      <c r="C147" s="11"/>
      <c r="AG147" s="11"/>
      <c r="AH147" s="11"/>
    </row>
    <row r="148" spans="1:34" ht="15">
      <c r="A148" s="11"/>
      <c r="B148" s="11"/>
      <c r="C148" s="11"/>
      <c r="AG148" s="11"/>
      <c r="AH148" s="11"/>
    </row>
    <row r="149" spans="1:34" ht="15">
      <c r="A149" s="11"/>
      <c r="B149" s="11"/>
      <c r="C149" s="11"/>
      <c r="AG149" s="11"/>
      <c r="AH149" s="11"/>
    </row>
    <row r="150" spans="1:34" ht="15">
      <c r="A150" s="11"/>
      <c r="B150" s="11"/>
      <c r="C150" s="11"/>
      <c r="AG150" s="11"/>
      <c r="AH150" s="11"/>
    </row>
    <row r="151" spans="1:34" ht="15">
      <c r="A151" s="11"/>
      <c r="B151" s="11"/>
      <c r="C151" s="11"/>
      <c r="AG151" s="11"/>
      <c r="AH151" s="11"/>
    </row>
    <row r="152" spans="1:34" ht="15">
      <c r="A152" s="11"/>
      <c r="B152" s="11"/>
      <c r="C152" s="11"/>
      <c r="AG152" s="11"/>
      <c r="AH152" s="11"/>
    </row>
    <row r="153" spans="1:34" ht="15">
      <c r="A153" s="11"/>
      <c r="B153" s="11"/>
      <c r="C153" s="11"/>
      <c r="AG153" s="11"/>
      <c r="AH153" s="11"/>
    </row>
    <row r="154" spans="1:34" ht="15">
      <c r="A154" s="11"/>
      <c r="B154" s="11"/>
      <c r="C154" s="11"/>
      <c r="AG154" s="11"/>
      <c r="AH154" s="11"/>
    </row>
    <row r="155" spans="1:34" ht="15">
      <c r="A155" s="11"/>
      <c r="B155" s="11"/>
      <c r="C155" s="11"/>
      <c r="AG155" s="11"/>
      <c r="AH155" s="11"/>
    </row>
    <row r="156" spans="1:34" ht="15">
      <c r="A156" s="11"/>
      <c r="B156" s="11"/>
      <c r="C156" s="11"/>
      <c r="AG156" s="11"/>
      <c r="AH156" s="11"/>
    </row>
    <row r="157" spans="1:34" ht="15">
      <c r="A157" s="11"/>
      <c r="B157" s="11"/>
      <c r="C157" s="11"/>
      <c r="AG157" s="11"/>
      <c r="AH157" s="11"/>
    </row>
    <row r="158" spans="1:34" ht="15">
      <c r="A158" s="11"/>
      <c r="B158" s="11"/>
      <c r="C158" s="11"/>
      <c r="AG158" s="11"/>
      <c r="AH158" s="11"/>
    </row>
    <row r="159" spans="1:34" ht="15">
      <c r="A159" s="11"/>
      <c r="B159" s="11"/>
      <c r="C159" s="11"/>
      <c r="AG159" s="11"/>
      <c r="AH159" s="11"/>
    </row>
    <row r="160" spans="1:34" ht="15">
      <c r="A160" s="11"/>
      <c r="B160" s="11"/>
      <c r="C160" s="11"/>
      <c r="AG160" s="11"/>
      <c r="AH160" s="11"/>
    </row>
    <row r="161" spans="1:34" ht="15">
      <c r="A161" s="11"/>
      <c r="B161" s="11"/>
      <c r="C161" s="11"/>
      <c r="AG161" s="11"/>
      <c r="AH161" s="11"/>
    </row>
    <row r="162" spans="1:34" ht="15">
      <c r="A162" s="11"/>
      <c r="B162" s="11"/>
      <c r="C162" s="11"/>
      <c r="AG162" s="11"/>
      <c r="AH162" s="11"/>
    </row>
    <row r="163" spans="1:34" ht="15">
      <c r="A163" s="11"/>
      <c r="B163" s="11"/>
      <c r="C163" s="11"/>
      <c r="AG163" s="11"/>
      <c r="AH163" s="11"/>
    </row>
    <row r="164" spans="1:34" ht="15">
      <c r="A164" s="11"/>
      <c r="B164" s="11"/>
      <c r="C164" s="11"/>
      <c r="AG164" s="11"/>
      <c r="AH164" s="11"/>
    </row>
    <row r="165" spans="1:34" ht="15">
      <c r="A165" s="11"/>
      <c r="B165" s="11"/>
      <c r="C165" s="11"/>
      <c r="AG165" s="11"/>
      <c r="AH165" s="11"/>
    </row>
    <row r="166" spans="1:34" ht="15">
      <c r="A166" s="11"/>
      <c r="B166" s="11"/>
      <c r="C166" s="11"/>
      <c r="AG166" s="11"/>
      <c r="AH166" s="11"/>
    </row>
    <row r="167" spans="1:34" ht="15">
      <c r="A167" s="11"/>
      <c r="B167" s="11"/>
      <c r="C167" s="11"/>
      <c r="AG167" s="11"/>
      <c r="AH167" s="11"/>
    </row>
    <row r="168" spans="1:34" ht="15">
      <c r="A168" s="11"/>
      <c r="B168" s="11"/>
      <c r="C168" s="11"/>
      <c r="AG168" s="11"/>
      <c r="AH168" s="11"/>
    </row>
    <row r="169" spans="1:34" ht="15">
      <c r="A169" s="11"/>
      <c r="B169" s="11"/>
      <c r="C169" s="11"/>
      <c r="AG169" s="11"/>
      <c r="AH169" s="11"/>
    </row>
    <row r="170" spans="1:34" ht="15">
      <c r="A170" s="11"/>
      <c r="B170" s="11"/>
      <c r="C170" s="11"/>
      <c r="AG170" s="11"/>
      <c r="AH170" s="11"/>
    </row>
    <row r="171" spans="1:34" ht="15">
      <c r="A171" s="11"/>
      <c r="B171" s="11"/>
      <c r="C171" s="11"/>
      <c r="AG171" s="11"/>
      <c r="AH171" s="11"/>
    </row>
    <row r="172" spans="1:34" ht="15">
      <c r="A172" s="11"/>
      <c r="B172" s="11"/>
      <c r="C172" s="11"/>
      <c r="AG172" s="11"/>
      <c r="AH172" s="11"/>
    </row>
    <row r="173" spans="1:34" ht="15">
      <c r="A173" s="11"/>
      <c r="B173" s="11"/>
      <c r="C173" s="11"/>
      <c r="AG173" s="11"/>
      <c r="AH173" s="11"/>
    </row>
    <row r="174" spans="1:34" ht="15">
      <c r="A174" s="11"/>
      <c r="B174" s="11"/>
      <c r="C174" s="11"/>
      <c r="AG174" s="11"/>
      <c r="AH174" s="11"/>
    </row>
    <row r="175" spans="1:34" ht="15">
      <c r="A175" s="11"/>
      <c r="B175" s="11"/>
      <c r="C175" s="11"/>
      <c r="AG175" s="11"/>
      <c r="AH175" s="11"/>
    </row>
    <row r="176" spans="1:34" ht="15">
      <c r="A176" s="11"/>
      <c r="B176" s="11"/>
      <c r="C176" s="11"/>
      <c r="AG176" s="11"/>
      <c r="AH176" s="11"/>
    </row>
    <row r="177" spans="1:34" ht="15">
      <c r="A177" s="11"/>
      <c r="B177" s="11"/>
      <c r="C177" s="11"/>
      <c r="AG177" s="11"/>
      <c r="AH177" s="11"/>
    </row>
    <row r="178" spans="1:34" ht="15">
      <c r="A178" s="11"/>
      <c r="B178" s="11"/>
      <c r="C178" s="11"/>
      <c r="AG178" s="11"/>
      <c r="AH178" s="11"/>
    </row>
    <row r="179" spans="1:34" ht="15">
      <c r="A179" s="11"/>
      <c r="B179" s="11"/>
      <c r="C179" s="11"/>
      <c r="AG179" s="11"/>
      <c r="AH179" s="11"/>
    </row>
    <row r="180" spans="1:34" ht="15">
      <c r="A180" s="11"/>
      <c r="B180" s="11"/>
      <c r="C180" s="11"/>
      <c r="AG180" s="11"/>
      <c r="AH180" s="11"/>
    </row>
    <row r="181" spans="1:34" ht="15">
      <c r="A181" s="11"/>
      <c r="B181" s="11"/>
      <c r="C181" s="11"/>
      <c r="AG181" s="11"/>
      <c r="AH181" s="11"/>
    </row>
    <row r="182" spans="1:34" ht="15">
      <c r="A182" s="11"/>
      <c r="B182" s="11"/>
      <c r="C182" s="11"/>
      <c r="AG182" s="11"/>
      <c r="AH182" s="11"/>
    </row>
    <row r="183" spans="1:34" ht="15">
      <c r="A183" s="11"/>
      <c r="B183" s="11"/>
      <c r="C183" s="11"/>
      <c r="AG183" s="11"/>
      <c r="AH183" s="11"/>
    </row>
    <row r="184" spans="1:34" ht="15">
      <c r="A184" s="11"/>
      <c r="B184" s="11"/>
      <c r="C184" s="11"/>
      <c r="AG184" s="11"/>
      <c r="AH184" s="11"/>
    </row>
    <row r="185" spans="1:34" ht="15">
      <c r="A185" s="11"/>
      <c r="B185" s="11"/>
      <c r="C185" s="11"/>
      <c r="AG185" s="11"/>
      <c r="AH185" s="11"/>
    </row>
    <row r="186" spans="1:34" ht="15">
      <c r="A186" s="11"/>
      <c r="B186" s="11"/>
      <c r="C186" s="11"/>
      <c r="AG186" s="11"/>
      <c r="AH186" s="11"/>
    </row>
    <row r="187" spans="1:34" ht="15">
      <c r="A187" s="11"/>
      <c r="B187" s="11"/>
      <c r="C187" s="11"/>
      <c r="AG187" s="11"/>
      <c r="AH187" s="11"/>
    </row>
    <row r="188" spans="1:34" ht="15">
      <c r="A188" s="11"/>
      <c r="B188" s="11"/>
      <c r="C188" s="11"/>
      <c r="AG188" s="11"/>
      <c r="AH188" s="11"/>
    </row>
    <row r="189" spans="1:34" ht="15">
      <c r="A189" s="11"/>
      <c r="B189" s="11"/>
      <c r="C189" s="11"/>
      <c r="AG189" s="11"/>
      <c r="AH189" s="11"/>
    </row>
    <row r="190" spans="1:34" ht="15">
      <c r="A190" s="11"/>
      <c r="B190" s="11"/>
      <c r="C190" s="11"/>
      <c r="AG190" s="11"/>
      <c r="AH190" s="11"/>
    </row>
    <row r="191" spans="1:34" ht="15">
      <c r="A191" s="11"/>
      <c r="B191" s="11"/>
      <c r="C191" s="11"/>
      <c r="AG191" s="11"/>
      <c r="AH191" s="11"/>
    </row>
    <row r="192" spans="1:34" ht="15">
      <c r="A192" s="11"/>
      <c r="B192" s="11"/>
      <c r="C192" s="11"/>
      <c r="AG192" s="11"/>
      <c r="AH192" s="11"/>
    </row>
    <row r="193" spans="1:34" ht="15">
      <c r="A193" s="11"/>
      <c r="B193" s="11"/>
      <c r="C193" s="11"/>
      <c r="AG193" s="11"/>
      <c r="AH193" s="11"/>
    </row>
    <row r="194" spans="1:34" ht="15">
      <c r="A194" s="11"/>
      <c r="B194" s="11"/>
      <c r="C194" s="11"/>
      <c r="AG194" s="11"/>
      <c r="AH194" s="11"/>
    </row>
    <row r="195" spans="1:34" ht="15">
      <c r="A195" s="11"/>
      <c r="B195" s="11"/>
      <c r="C195" s="11"/>
      <c r="AG195" s="11"/>
      <c r="AH195" s="11"/>
    </row>
    <row r="196" spans="1:34" ht="15">
      <c r="A196" s="11"/>
      <c r="B196" s="11"/>
      <c r="C196" s="11"/>
      <c r="AG196" s="11"/>
      <c r="AH196" s="11"/>
    </row>
    <row r="197" spans="1:34" ht="15">
      <c r="A197" s="11"/>
      <c r="B197" s="11"/>
      <c r="C197" s="11"/>
      <c r="AG197" s="11"/>
      <c r="AH197" s="11"/>
    </row>
    <row r="198" spans="1:34" ht="15">
      <c r="A198" s="11"/>
      <c r="B198" s="11"/>
      <c r="C198" s="11"/>
      <c r="AG198" s="11"/>
      <c r="AH198" s="11"/>
    </row>
    <row r="199" spans="1:34" ht="15">
      <c r="A199" s="11"/>
      <c r="B199" s="11"/>
      <c r="C199" s="11"/>
      <c r="AG199" s="11"/>
      <c r="AH199" s="11"/>
    </row>
    <row r="200" spans="1:34" ht="15">
      <c r="A200" s="11"/>
      <c r="B200" s="11"/>
      <c r="C200" s="11"/>
      <c r="AG200" s="11"/>
      <c r="AH200" s="11"/>
    </row>
  </sheetData>
  <mergeCells count="22"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