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<sst xmlns="http://schemas.openxmlformats.org/spreadsheetml/2006/main" count="72" uniqueCount="71">
  <si>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</si>
  <si>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</si>
  <si>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臺中市政府警察局大甲分局治安顧慮人口數</t>
  </si>
  <si>
    <t>中華民國111年10月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</si>
  <si>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</si>
  <si>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</si>
  <si>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</si>
  <si>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</si>
  <si>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</si>
  <si>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</si>
  <si>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</si>
  <si>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</si>
  <si>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</si>
  <si>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</si>
  <si>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</si>
  <si>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</si>
  <si>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</si>
  <si>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</si>
  <si>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</si>
  <si>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</si>
  <si>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</si>
  <si>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</si>
  <si>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</si>
  <si>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</si>
  <si>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</si>
  <si>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</si>
  <si>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</si>
  <si>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</si>
  <si>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</si>
  <si>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</si>
  <si>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</si>
  <si>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</si>
  <si>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</si>
  <si>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</si>
  <si>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</si>
  <si>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</si>
  <si>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</si>
  <si>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</si>
  <si>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</si>
  <si>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</si>
  <si>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</si>
  <si>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</si>
  <si>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</si>
  <si>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</si>
  <si>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</si>
  <si>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</si>
  <si>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</si>
  <si>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</si>
  <si>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</si>
  <si>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</si>
  <si>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</si>
  <si>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</si>
  <si>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</si>
  <si>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</si>
  <si>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</si>
  <si>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</si>
  <si>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</si>
  <si>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</si>
  <si>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</si>
  <si>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</si>
  <si>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</si>
  <si>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</si>
  <si>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</si>
  <si>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</si>
  <si>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</si>
  <si>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</si>
  <si>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</si>
  <si>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</si>
  <si>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</si>
  <si>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</si>
  <si>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111年 11 月 1 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</si>
</sst>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G25" sqref="G25"/>
    </sheetView>
  </sheetViews>
  <sheetFormatPr defaultColWidth="9.28125" defaultRowHeight="15"/>
  <cols>
    <col min="1" max="1" width="16.00390625" style="0" customWidth="1"/>
    <col min="2" max="2" width="8.00390625" style="0" customWidth="1"/>
    <col min="3" max="9" width="7.00390625" style="0" customWidth="1"/>
    <col min="11" max="28" width="7.00390625" style="0" customWidth="1"/>
  </cols>
  <sheetData>
    <row r="1" spans="1:29" ht="29.3" customHeight="1">
      <c r="A1" s="1" t="s">
        <v>0</v>
      </c>
      <c r="B1" s="10" t="s">
        <v>27</v>
      </c>
      <c r="C1" s="10"/>
      <c r="D1" s="10"/>
      <c r="E1" s="10"/>
      <c r="F1" s="10"/>
      <c r="G1" s="10"/>
      <c r="H1" s="10"/>
      <c r="I1" s="10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28" t="s">
        <v>66</v>
      </c>
      <c r="AB1" s="28"/>
      <c r="AC1" s="35"/>
    </row>
    <row r="2" spans="1:29" ht="24.2" customHeight="1">
      <c r="A2" s="1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1" t="s">
        <v>67</v>
      </c>
      <c r="AB2" s="31"/>
      <c r="AC2" s="35"/>
    </row>
    <row r="3" spans="1:28" ht="33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3" customHeight="1">
      <c r="A5" s="4" t="s">
        <v>4</v>
      </c>
      <c r="B5" s="11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2" t="s">
        <v>69</v>
      </c>
    </row>
    <row r="6" spans="1:28" ht="20.3" customHeight="1">
      <c r="A6" s="4"/>
      <c r="B6" s="11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2"/>
    </row>
    <row r="7" spans="1:28" ht="30.2" customHeight="1">
      <c r="A7" s="4"/>
      <c r="B7" s="11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2"/>
    </row>
    <row r="8" spans="1:28" ht="29.45" customHeight="1">
      <c r="A8" s="4"/>
      <c r="B8" s="1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1" t="s">
        <v>50</v>
      </c>
      <c r="P8" s="11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2"/>
    </row>
    <row r="9" spans="1:28" ht="70.5" customHeight="1">
      <c r="A9" s="4"/>
      <c r="B9" s="1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1"/>
      <c r="P9" s="11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2"/>
    </row>
    <row r="10" spans="1:28" ht="18.8" customHeight="1">
      <c r="A10" s="5" t="s">
        <v>5</v>
      </c>
      <c r="B10" s="12">
        <f>SUM(B11:B25)</f>
        <v>393</v>
      </c>
      <c r="C10" s="12">
        <f>SUM(C11:C25)</f>
        <v>7</v>
      </c>
      <c r="D10" s="12">
        <f>SUM(D11:D25)</f>
        <v>0</v>
      </c>
      <c r="E10" s="12">
        <f>SUM(E11:E25)</f>
        <v>1</v>
      </c>
      <c r="F10" s="12">
        <f>SUM(F11:F25)</f>
        <v>12</v>
      </c>
      <c r="G10" s="12">
        <f>SUM(G11:G25)</f>
        <v>0</v>
      </c>
      <c r="H10" s="12">
        <f>SUM(H11:H25)</f>
        <v>0</v>
      </c>
      <c r="I10" s="12">
        <f>SUM(I11:I25)</f>
        <v>0</v>
      </c>
      <c r="J10" s="12">
        <f>SUM(J11:J25)</f>
        <v>387</v>
      </c>
      <c r="K10" s="12">
        <f>SUM(K11:K25)</f>
        <v>21</v>
      </c>
      <c r="L10" s="12">
        <f>SUM(L11:L25)</f>
        <v>10</v>
      </c>
      <c r="M10" s="12">
        <f>SUM(M11:M25)</f>
        <v>0</v>
      </c>
      <c r="N10" s="12">
        <f>SUM(N11:N25)</f>
        <v>0</v>
      </c>
      <c r="O10" s="12">
        <f>SUM(O11:O25)</f>
        <v>4</v>
      </c>
      <c r="P10" s="12">
        <f>SUM(P11:P25)</f>
        <v>1</v>
      </c>
      <c r="Q10" s="12">
        <f>SUM(Q11:Q25)</f>
        <v>0</v>
      </c>
      <c r="R10" s="12">
        <f>SUM(R11:R25)</f>
        <v>0</v>
      </c>
      <c r="S10" s="12">
        <f>SUM(S11:S25)</f>
        <v>0</v>
      </c>
      <c r="T10" s="12">
        <f>SUM(T11:T25)</f>
        <v>0</v>
      </c>
      <c r="U10" s="12">
        <f>SUM(U11:U25)</f>
        <v>0</v>
      </c>
      <c r="V10" s="12">
        <f>SUM(V11:V25)</f>
        <v>0</v>
      </c>
      <c r="W10" s="12">
        <f>SUM(W11:W25)</f>
        <v>5</v>
      </c>
      <c r="X10" s="12">
        <f>SUM(X11:X25)</f>
        <v>6</v>
      </c>
      <c r="Y10" s="12">
        <f>SUM(Y11:Y25)</f>
        <v>0</v>
      </c>
      <c r="Z10" s="12">
        <f>SUM(Z11:Z25)</f>
        <v>0</v>
      </c>
      <c r="AA10" s="12">
        <f>SUM(AA11:AA25)</f>
        <v>0</v>
      </c>
      <c r="AB10" s="33"/>
    </row>
    <row r="11" spans="1:28" ht="18.8" customHeight="1">
      <c r="A11" s="5" t="s">
        <v>6</v>
      </c>
      <c r="B11" s="13">
        <v>1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2">
        <f>B11+C11+D11-E11-F11-G11</f>
        <v>3</v>
      </c>
      <c r="K11" s="12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2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2">
        <f>O11+P11-Q11</f>
        <v>0</v>
      </c>
      <c r="X11" s="13">
        <v>0</v>
      </c>
      <c r="Y11" s="13">
        <v>0</v>
      </c>
      <c r="Z11" s="13">
        <v>0</v>
      </c>
      <c r="AA11" s="13">
        <v>0</v>
      </c>
      <c r="AB11" s="33"/>
    </row>
    <row r="12" spans="1:28" ht="18.8" customHeight="1">
      <c r="A12" s="5" t="s">
        <v>7</v>
      </c>
      <c r="B12" s="13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2">
        <f>B12+C12+D12-E12-F12-G12</f>
        <v>11</v>
      </c>
      <c r="K12" s="12">
        <f>SUM(L12:N12,W12:X12)</f>
        <v>2</v>
      </c>
      <c r="L12" s="13">
        <v>2</v>
      </c>
      <c r="M12" s="13">
        <v>0</v>
      </c>
      <c r="N12" s="13">
        <v>0</v>
      </c>
      <c r="O12" s="13">
        <v>0</v>
      </c>
      <c r="P12" s="13">
        <v>0</v>
      </c>
      <c r="Q12" s="12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2">
        <f>O12+P12-Q12</f>
        <v>0</v>
      </c>
      <c r="X12" s="13">
        <v>0</v>
      </c>
      <c r="Y12" s="13">
        <v>0</v>
      </c>
      <c r="Z12" s="13">
        <v>0</v>
      </c>
      <c r="AA12" s="13">
        <v>0</v>
      </c>
      <c r="AB12" s="33"/>
    </row>
    <row r="13" spans="1:28" ht="18.8" customHeight="1">
      <c r="A13" s="5" t="s">
        <v>8</v>
      </c>
      <c r="B13" s="13">
        <v>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2">
        <f>B13+C13+D13-E13-F13-G13</f>
        <v>5</v>
      </c>
      <c r="K13" s="12">
        <f>SUM(L13:N13,W13:X13)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2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2">
        <f>O13+P13-Q13</f>
        <v>0</v>
      </c>
      <c r="X13" s="13">
        <v>0</v>
      </c>
      <c r="Y13" s="13">
        <v>0</v>
      </c>
      <c r="Z13" s="13">
        <v>0</v>
      </c>
      <c r="AA13" s="13">
        <v>0</v>
      </c>
      <c r="AB13" s="33"/>
    </row>
    <row r="14" spans="1:28" ht="18.8" customHeight="1">
      <c r="A14" s="5" t="s">
        <v>9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2">
        <f>B14+C14+D14-E14-F14-G14</f>
        <v>1</v>
      </c>
      <c r="K14" s="12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2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2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3"/>
    </row>
    <row r="15" spans="1:28" ht="18.8" customHeight="1">
      <c r="A15" s="5" t="s">
        <v>10</v>
      </c>
      <c r="B15" s="13">
        <v>13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2">
        <f>B15+C15+D15-E15-F15-G15</f>
        <v>13</v>
      </c>
      <c r="K15" s="12">
        <f>SUM(L15:N15,W15:X15)</f>
        <v>1</v>
      </c>
      <c r="L15" s="13">
        <v>0</v>
      </c>
      <c r="M15" s="13">
        <v>0</v>
      </c>
      <c r="N15" s="13">
        <v>0</v>
      </c>
      <c r="O15" s="13">
        <v>1</v>
      </c>
      <c r="P15" s="13">
        <v>0</v>
      </c>
      <c r="Q15" s="12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2">
        <f>O15+P15-Q15</f>
        <v>1</v>
      </c>
      <c r="X15" s="13">
        <v>0</v>
      </c>
      <c r="Y15" s="13">
        <v>0</v>
      </c>
      <c r="Z15" s="13">
        <v>0</v>
      </c>
      <c r="AA15" s="13">
        <v>0</v>
      </c>
      <c r="AB15" s="33"/>
    </row>
    <row r="16" spans="1:28" ht="18.8" customHeight="1">
      <c r="A16" s="5" t="s">
        <v>11</v>
      </c>
      <c r="B16" s="13">
        <v>4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2">
        <f>B16+C16+D16-E16-F16-G16</f>
        <v>5</v>
      </c>
      <c r="K16" s="12">
        <f>SUM(L16:N16,W16:X16)</f>
        <v>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2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2">
        <f>O16+P16-Q16</f>
        <v>0</v>
      </c>
      <c r="X16" s="13">
        <v>1</v>
      </c>
      <c r="Y16" s="13">
        <v>0</v>
      </c>
      <c r="Z16" s="13">
        <v>0</v>
      </c>
      <c r="AA16" s="13">
        <v>0</v>
      </c>
      <c r="AB16" s="33"/>
    </row>
    <row r="17" spans="1:28" ht="18.8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2">
        <f>B17+C17+D17-E17-F17-G17</f>
        <v>0</v>
      </c>
      <c r="K17" s="12">
        <f>SUM(L17:N17,W17:X17)</f>
        <v>2</v>
      </c>
      <c r="L17" s="13">
        <v>2</v>
      </c>
      <c r="M17" s="13">
        <v>0</v>
      </c>
      <c r="N17" s="13">
        <v>0</v>
      </c>
      <c r="O17" s="13">
        <v>0</v>
      </c>
      <c r="P17" s="13">
        <v>0</v>
      </c>
      <c r="Q17" s="12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2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3"/>
    </row>
    <row r="18" spans="1:28" ht="18.6" customHeight="1">
      <c r="A18" s="5" t="s">
        <v>13</v>
      </c>
      <c r="B18" s="13">
        <v>53</v>
      </c>
      <c r="C18" s="13">
        <v>2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2">
        <f>B18+C18+D18-E18-F18-G18</f>
        <v>54</v>
      </c>
      <c r="K18" s="12">
        <f>SUM(L18:N18,W18:X18)</f>
        <v>6</v>
      </c>
      <c r="L18" s="13">
        <v>0</v>
      </c>
      <c r="M18" s="13">
        <v>0</v>
      </c>
      <c r="N18" s="13">
        <v>0</v>
      </c>
      <c r="O18" s="13">
        <v>2</v>
      </c>
      <c r="P18" s="13">
        <v>0</v>
      </c>
      <c r="Q18" s="12">
        <f>SUM(R18:V18)</f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2">
        <f>O18+P18-Q18</f>
        <v>2</v>
      </c>
      <c r="X18" s="13">
        <v>4</v>
      </c>
      <c r="Y18" s="13">
        <v>0</v>
      </c>
      <c r="Z18" s="13">
        <v>0</v>
      </c>
      <c r="AA18" s="13">
        <v>0</v>
      </c>
      <c r="AB18" s="33"/>
    </row>
    <row r="19" spans="1:28" ht="18.6" customHeight="1">
      <c r="A19" s="5" t="s">
        <v>14</v>
      </c>
      <c r="B19" s="13">
        <v>46</v>
      </c>
      <c r="C19" s="13">
        <v>1</v>
      </c>
      <c r="D19" s="13">
        <v>0</v>
      </c>
      <c r="E19" s="13">
        <v>0</v>
      </c>
      <c r="F19" s="13">
        <v>2</v>
      </c>
      <c r="G19" s="13">
        <v>0</v>
      </c>
      <c r="H19" s="13">
        <v>0</v>
      </c>
      <c r="I19" s="13">
        <v>0</v>
      </c>
      <c r="J19" s="12">
        <f>B19+C19+D19-E19-F19-G19</f>
        <v>45</v>
      </c>
      <c r="K19" s="12">
        <f>SUM(L19:N19,W19:X19)</f>
        <v>1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2">
        <f>SUM(R19:V19)</f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2">
        <f>O19+P19-Q19</f>
        <v>1</v>
      </c>
      <c r="X19" s="13">
        <v>0</v>
      </c>
      <c r="Y19" s="13">
        <v>0</v>
      </c>
      <c r="Z19" s="13">
        <v>0</v>
      </c>
      <c r="AA19" s="13">
        <v>0</v>
      </c>
      <c r="AB19" s="33"/>
    </row>
    <row r="20" spans="1:28" ht="18.6" customHeight="1">
      <c r="A20" s="5" t="s">
        <v>15</v>
      </c>
      <c r="B20" s="13">
        <v>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2">
        <f>B20+C20+D20-E20-F20-G20</f>
        <v>4</v>
      </c>
      <c r="K20" s="12">
        <f>SUM(L20:N20,W20:X20)</f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2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2">
        <f>O20+P20-Q20</f>
        <v>0</v>
      </c>
      <c r="X20" s="13">
        <v>0</v>
      </c>
      <c r="Y20" s="13">
        <v>0</v>
      </c>
      <c r="Z20" s="13">
        <v>0</v>
      </c>
      <c r="AA20" s="13">
        <v>0</v>
      </c>
      <c r="AB20" s="33"/>
    </row>
    <row r="21" spans="1:28" ht="18.6" customHeight="1">
      <c r="A21" s="5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2">
        <f>B21+C21+D21-E21-F21-G21</f>
        <v>0</v>
      </c>
      <c r="K21" s="12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2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2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3"/>
    </row>
    <row r="22" spans="1:28" ht="18.6" customHeight="1">
      <c r="A22" s="5" t="s">
        <v>17</v>
      </c>
      <c r="B22" s="13">
        <v>10</v>
      </c>
      <c r="C22" s="13">
        <v>1</v>
      </c>
      <c r="D22" s="13">
        <v>0</v>
      </c>
      <c r="E22" s="13">
        <v>0</v>
      </c>
      <c r="F22" s="13">
        <v>2</v>
      </c>
      <c r="G22" s="13">
        <v>0</v>
      </c>
      <c r="H22" s="13">
        <v>0</v>
      </c>
      <c r="I22" s="13">
        <v>0</v>
      </c>
      <c r="J22" s="12">
        <f>B22+C22+D22-E22-F22-G22</f>
        <v>9</v>
      </c>
      <c r="K22" s="12">
        <f>SUM(L22:N22,W22:X22)</f>
        <v>1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2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2">
        <f>O22+P22-Q22</f>
        <v>0</v>
      </c>
      <c r="X22" s="13">
        <v>0</v>
      </c>
      <c r="Y22" s="13">
        <v>0</v>
      </c>
      <c r="Z22" s="13">
        <v>0</v>
      </c>
      <c r="AA22" s="13">
        <v>0</v>
      </c>
      <c r="AB22" s="33"/>
    </row>
    <row r="23" spans="1:28" ht="18.6" customHeight="1">
      <c r="A23" s="5" t="s">
        <v>18</v>
      </c>
      <c r="B23" s="13">
        <v>232</v>
      </c>
      <c r="C23" s="13">
        <v>0</v>
      </c>
      <c r="D23" s="13">
        <v>0</v>
      </c>
      <c r="E23" s="13">
        <v>1</v>
      </c>
      <c r="F23" s="13">
        <v>7</v>
      </c>
      <c r="G23" s="13">
        <v>0</v>
      </c>
      <c r="H23" s="13">
        <v>0</v>
      </c>
      <c r="I23" s="13">
        <v>0</v>
      </c>
      <c r="J23" s="12">
        <f>B23+C23+D23-E23-F23-G23</f>
        <v>224</v>
      </c>
      <c r="K23" s="12">
        <f>SUM(L23:N23,W23:X23)</f>
        <v>4</v>
      </c>
      <c r="L23" s="13">
        <v>2</v>
      </c>
      <c r="M23" s="13">
        <v>0</v>
      </c>
      <c r="N23" s="13">
        <v>0</v>
      </c>
      <c r="O23" s="13">
        <v>0</v>
      </c>
      <c r="P23" s="13">
        <v>1</v>
      </c>
      <c r="Q23" s="12">
        <f>SUM(R23:V23)</f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2">
        <f>O23+P23-Q23</f>
        <v>1</v>
      </c>
      <c r="X23" s="13">
        <v>1</v>
      </c>
      <c r="Y23" s="13">
        <v>0</v>
      </c>
      <c r="Z23" s="13">
        <v>0</v>
      </c>
      <c r="AA23" s="13">
        <v>0</v>
      </c>
      <c r="AB23" s="33"/>
    </row>
    <row r="24" spans="1:28" ht="18.6" customHeight="1">
      <c r="A24" s="6" t="s">
        <v>19</v>
      </c>
      <c r="B24" s="13">
        <v>13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2">
        <f>B24+C24+D24-E24-F24-G24</f>
        <v>13</v>
      </c>
      <c r="K24" s="12">
        <f>SUM(L24:N24,W24:X24)</f>
        <v>3</v>
      </c>
      <c r="L24" s="13">
        <v>3</v>
      </c>
      <c r="M24" s="13">
        <v>0</v>
      </c>
      <c r="N24" s="13">
        <v>0</v>
      </c>
      <c r="O24" s="13">
        <v>0</v>
      </c>
      <c r="P24" s="13">
        <v>0</v>
      </c>
      <c r="Q24" s="12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2">
        <f>O24+P24-Q24</f>
        <v>0</v>
      </c>
      <c r="X24" s="13">
        <v>0</v>
      </c>
      <c r="Y24" s="13">
        <v>0</v>
      </c>
      <c r="Z24" s="13">
        <v>0</v>
      </c>
      <c r="AA24" s="13">
        <v>0</v>
      </c>
      <c r="AB24" s="33"/>
    </row>
    <row r="25" spans="1:28" ht="18.6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2">
        <f>B25+C25+D25-E25-F25-G25</f>
        <v>0</v>
      </c>
      <c r="K25" s="12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2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2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3"/>
    </row>
    <row r="26" spans="1:28" ht="16.7" customHeight="1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16.7" customHeight="1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7.45" customHeight="1">
      <c r="AB28" s="34" t="s">
        <v>70</v>
      </c>
    </row>
    <row r="29" ht="17.45" customHeight="1">
      <c r="A29" s="9" t="s">
        <v>22</v>
      </c>
    </row>
    <row r="30" ht="17.45" customHeight="1">
      <c r="A30" s="9" t="s">
        <v>23</v>
      </c>
    </row>
    <row r="31" ht="17.45" customHeight="1">
      <c r="A31" s="9" t="s">
        <v>24</v>
      </c>
    </row>
    <row r="32" ht="17.45" customHeight="1">
      <c r="A32" s="9" t="s">
        <v>25</v>
      </c>
    </row>
    <row r="33" ht="17.45" customHeight="1">
      <c r="A33" s="9" t="s">
        <v>26</v>
      </c>
    </row>
    <row r="34" ht="17.45" customHeight="1">
      <c r="A34" s="9"/>
    </row>
    <row r="35" ht="17.45" customHeight="1">
      <c r="A35" s="9"/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