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40-01-01-3" state="visible" r:id="rId4"/>
  </sheets>
</workbook>
</file>

<file path=xl/sharedStrings.xml><?xml version="1.0" encoding="utf-8"?>
<sst xmlns="http://schemas.openxmlformats.org/spreadsheetml/2006/main" count="97">
  <si>
    <t>公開類</t>
  </si>
  <si>
    <t>年報</t>
  </si>
  <si>
    <t>中華民國  110 年</t>
  </si>
  <si>
    <t>項目別</t>
  </si>
  <si>
    <t>總計</t>
  </si>
  <si>
    <t>內新庄</t>
  </si>
  <si>
    <t>永隆</t>
  </si>
  <si>
    <t>立德</t>
  </si>
  <si>
    <t>大元</t>
  </si>
  <si>
    <t>大新</t>
  </si>
  <si>
    <t>東勢尾</t>
  </si>
  <si>
    <t>中新</t>
  </si>
  <si>
    <t>仁化</t>
  </si>
  <si>
    <t>仁德</t>
  </si>
  <si>
    <t>日新</t>
  </si>
  <si>
    <t>立仁</t>
  </si>
  <si>
    <t>西榮</t>
  </si>
  <si>
    <t>東昇</t>
  </si>
  <si>
    <t>東湖</t>
  </si>
  <si>
    <t>東興</t>
  </si>
  <si>
    <t>金城</t>
  </si>
  <si>
    <t>長榮</t>
  </si>
  <si>
    <t>夏田</t>
  </si>
  <si>
    <t>竹仔坑</t>
  </si>
  <si>
    <t>祥興</t>
  </si>
  <si>
    <t>塗城</t>
  </si>
  <si>
    <t>新仁</t>
  </si>
  <si>
    <t>瑞城</t>
  </si>
  <si>
    <t>樹王</t>
  </si>
  <si>
    <t>西湖</t>
  </si>
  <si>
    <t>國光</t>
  </si>
  <si>
    <t>備註</t>
  </si>
  <si>
    <t>每年終了後1個月內編送</t>
  </si>
  <si>
    <t>社區發展協會數</t>
  </si>
  <si>
    <t>(個)</t>
  </si>
  <si>
    <t>本區已劃定社區數有    24   處。</t>
  </si>
  <si>
    <t>社區
戶數</t>
  </si>
  <si>
    <t>(戶)</t>
  </si>
  <si>
    <t>社區
人口數</t>
  </si>
  <si>
    <t>(人)</t>
  </si>
  <si>
    <t>理監事人數</t>
  </si>
  <si>
    <t>合計</t>
  </si>
  <si>
    <t>男</t>
  </si>
  <si>
    <t xml:space="preserve"> 臺中市大里區推行社區發展工作概況</t>
  </si>
  <si>
    <t>女</t>
  </si>
  <si>
    <t>理事長</t>
  </si>
  <si>
    <t>理事(不含理事長)</t>
  </si>
  <si>
    <t>監事</t>
  </si>
  <si>
    <t>社區發展協會會員數</t>
  </si>
  <si>
    <t>編製機關</t>
  </si>
  <si>
    <t>表　　號</t>
  </si>
  <si>
    <t>臺中市大里區公所</t>
  </si>
  <si>
    <t>11140-01-01-3</t>
  </si>
  <si>
    <t>設置社區生產建設基金</t>
  </si>
  <si>
    <t>實際使用經費(元)</t>
  </si>
  <si>
    <t>合  計</t>
  </si>
  <si>
    <t>政府
補助款</t>
  </si>
  <si>
    <t>社區
自籌款</t>
  </si>
  <si>
    <t>中華民國 110 年</t>
  </si>
  <si>
    <t>填表</t>
  </si>
  <si>
    <t>資料來源：本所社會課依據大里區戶政事務所網頁、社區培力資源網及經費補助本所登記檔資料編製。</t>
  </si>
  <si>
    <t>填表說明：1.本表編製1份，並依統計法規定永久保存，資料透過網際網路上傳至「臺中市公務統計行政管理系統」。</t>
  </si>
  <si>
    <t xml:space="preserve">　　　　　2.本表所填資料以已成立社區發展協會為準，不包含未成立社區發展協會資料。</t>
  </si>
  <si>
    <t>社區活動中心(幢)</t>
  </si>
  <si>
    <t>原建
(未作修擴建)</t>
  </si>
  <si>
    <t>新建</t>
  </si>
  <si>
    <t>修擴建</t>
  </si>
  <si>
    <t>臺中市大里區推行社區發展工作概況（續）</t>
  </si>
  <si>
    <t>社區發展工作項目</t>
  </si>
  <si>
    <t>教育訓練</t>
  </si>
  <si>
    <t>辦理社區幹部訓練</t>
  </si>
  <si>
    <t>(人次)</t>
  </si>
  <si>
    <t>辦理社區觀摩</t>
  </si>
  <si>
    <t>審核</t>
  </si>
  <si>
    <t>社區內部組織</t>
  </si>
  <si>
    <t>社區長壽俱樂部</t>
  </si>
  <si>
    <t>(處)</t>
  </si>
  <si>
    <t>社區成長教室</t>
  </si>
  <si>
    <t>(班)</t>
  </si>
  <si>
    <t>社區守望相助隊</t>
  </si>
  <si>
    <t>(隊)</t>
  </si>
  <si>
    <t>社區民俗藝文康樂班隊</t>
  </si>
  <si>
    <t>業務主管人員</t>
  </si>
  <si>
    <t>主辦統計人員</t>
  </si>
  <si>
    <t>社區志願服務</t>
  </si>
  <si>
    <t>團隊</t>
  </si>
  <si>
    <t>志工數</t>
  </si>
  <si>
    <t>辦理社區照顧關懷據點</t>
  </si>
  <si>
    <t>機關首長</t>
  </si>
  <si>
    <t>社區
圖書室</t>
  </si>
  <si>
    <t>社區
刊物</t>
  </si>
  <si>
    <t>(期)</t>
  </si>
  <si>
    <t>中華民國 111年 1月20日編製</t>
  </si>
  <si>
    <t>服務成果</t>
  </si>
  <si>
    <t>福利服務或活動</t>
  </si>
  <si>
    <t>(受益人次)</t>
  </si>
  <si>
    <t xml:space="preserve">其他
服務  </t>
  </si>
</sst>
</file>

<file path=xl/styles.xml><?xml version="1.0" encoding="utf-8"?>
<styleSheet xmlns="http://schemas.openxmlformats.org/spreadsheetml/2006/main">
  <numFmts count="4">
    <numFmt formatCode="##,###,##0;\-##,###,##0;&quot;－&quot;" numFmtId="196"/>
    <numFmt formatCode="_-* #,##0_-;\-* #,##0_-;_-* &quot;-&quot;??_-;_-@_-" numFmtId="197"/>
    <numFmt formatCode="0.00_ " numFmtId="198"/>
    <numFmt formatCode="#,##0 ;(#,##0)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4">
    <xf numFmtId="0" fontId="0" borderId="0" xfId="0" applyNumberFormat="true" applyFont="true" applyFill="true" applyBorder="true" applyAlignment="true" applyProtection="true"/>
    <xf numFmtId="0" fontId="1" borderId="1" xfId="0" applyFont="true" applyBorder="true"/>
    <xf numFmtId="0" fontId="2" borderId="2" xfId="0" applyFont="true" applyBorder="true">
      <alignment vertical="center"/>
    </xf>
    <xf numFmtId="0" fontId="1" borderId="3" xfId="0" applyFont="true" applyBorder="true">
      <alignment horizontal="center"/>
    </xf>
    <xf numFmtId="0" fontId="1" borderId="4" xfId="0" applyFont="true" applyBorder="true">
      <alignment horizontal="center"/>
    </xf>
    <xf numFmtId="0" fontId="1" borderId="4" xfId="0" applyFont="true" applyBorder="true"/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1" borderId="5" xfId="0" applyFont="true" applyBorder="true"/>
    <xf numFmtId="0" fontId="1" borderId="6" xfId="0" applyFont="true" applyBorder="true"/>
    <xf numFmtId="0" fontId="1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top"/>
    </xf>
    <xf numFmtId="196" fontId="1" borderId="1" xfId="0" applyNumberFormat="true" applyFont="true" applyBorder="true">
      <alignment horizontal="right"/>
    </xf>
    <xf numFmtId="0" fontId="1" borderId="7" xfId="0" applyFont="true" applyBorder="true"/>
    <xf numFmtId="0" fontId="1" borderId="2" xfId="0" applyFont="true" applyBorder="true"/>
    <xf numFmtId="197" fontId="1" borderId="0" xfId="0" applyNumberFormat="true" applyFont="true"/>
    <xf numFmtId="197" fontId="1" borderId="3" xfId="0" applyNumberFormat="true" applyFont="true" applyBorder="true"/>
    <xf numFmtId="197" fontId="2" borderId="2" xfId="0" applyNumberFormat="true" applyFont="true" applyBorder="true">
      <alignment vertical="center"/>
    </xf>
    <xf numFmtId="197" fontId="1" borderId="1" xfId="0" applyNumberFormat="true" applyFont="true" applyBorder="true">
      <alignment horizontal="center" vertical="center" wrapText="true"/>
    </xf>
    <xf numFmtId="197" fontId="3" borderId="1" xfId="0" applyNumberFormat="true" applyFont="true" applyBorder="true">
      <alignment horizontal="center" vertical="top"/>
    </xf>
    <xf numFmtId="197" fontId="1" borderId="8" xfId="0" applyNumberFormat="true" applyFont="true" applyBorder="true"/>
    <xf numFmtId="197" fontId="1" borderId="2" xfId="0" applyNumberFormat="true" applyFont="true" applyBorder="true"/>
    <xf numFmtId="0" fontId="1" borderId="3" xfId="0" applyFont="true" applyBorder="true"/>
    <xf numFmtId="0" fontId="1" borderId="1" xfId="0" applyFont="true" applyBorder="true">
      <alignment horizontal="center" vertical="center"/>
    </xf>
    <xf numFmtId="0" fontId="1" borderId="8" xfId="0" applyFont="true" applyBorder="true"/>
    <xf numFmtId="0" fontId="4" borderId="0" xfId="0" applyFont="true">
      <alignment vertical="center"/>
    </xf>
    <xf numFmtId="0" fontId="1" borderId="9" xfId="0" applyFont="true" applyBorder="true"/>
    <xf numFmtId="0" fontId="1" borderId="10" xfId="0" applyFont="true" applyBorder="true"/>
    <xf numFmtId="0" fontId="1" borderId="1" xfId="0" applyFont="true" applyBorder="true">
      <alignment horizontal="center"/>
    </xf>
    <xf numFmtId="0" fontId="4" borderId="2" xfId="0" applyFont="true" applyBorder="true"/>
    <xf numFmtId="0" fontId="4" borderId="0" xfId="0" applyFont="true"/>
    <xf numFmtId="196" fontId="1" borderId="7" xfId="0" applyNumberFormat="true" applyFont="true" applyBorder="true">
      <alignment horizontal="right"/>
    </xf>
    <xf numFmtId="0" fontId="1" borderId="8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1" xfId="0" applyFont="true" applyBorder="true">
      <alignment vertical="center" wrapText="true"/>
    </xf>
    <xf numFmtId="0" fontId="1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5" borderId="1" xfId="0" applyFont="true" applyBorder="true">
      <alignment horizontal="center" vertical="top" wrapText="true"/>
    </xf>
    <xf numFmtId="0" fontId="6" borderId="1" xfId="0" applyFont="true" applyBorder="true">
      <alignment horizontal="center" vertical="top"/>
    </xf>
    <xf numFmtId="0" fontId="1" borderId="1" xfId="0" applyFont="true" applyBorder="true">
      <alignment horizontal="center" vertical="top" wrapText="true"/>
    </xf>
    <xf numFmtId="198" fontId="1" borderId="0" xfId="0" applyNumberFormat="true" applyFont="true">
      <alignment vertical="center"/>
    </xf>
    <xf numFmtId="0" fontId="1" borderId="11" xfId="0" applyFont="true" applyBorder="true">
      <alignment horizontal="center" vertical="center" wrapText="true"/>
    </xf>
    <xf numFmtId="0" fontId="6" borderId="12" xfId="0" applyFont="true" applyBorder="true">
      <alignment horizontal="center" vertical="top"/>
    </xf>
    <xf numFmtId="198" fontId="1" borderId="8" xfId="0" applyNumberFormat="true" applyFont="true" applyBorder="true">
      <alignment horizontal="left" vertical="center"/>
    </xf>
    <xf numFmtId="199" fontId="1" borderId="0" xfId="0" applyNumberFormat="true" applyFont="true"/>
    <xf numFmtId="0" fontId="7" borderId="1" xfId="0" applyFont="true" applyBorder="true">
      <alignment horizontal="center" vertical="top"/>
    </xf>
    <xf numFmtId="0" fontId="1" borderId="7" xfId="0" applyFont="true" applyBorder="true">
      <alignment horizontal="center" vertical="top" wrapText="true"/>
    </xf>
    <xf numFmtId="0" fontId="7" borderId="7" xfId="0" applyFont="true" applyBorder="true">
      <alignment horizontal="center" vertical="top"/>
    </xf>
    <xf numFmtId="0" fontId="1" borderId="2" xfId="0" applyFont="true" applyBorder="true">
      <alignment horizontal="right"/>
    </xf>
    <xf numFmtId="0" fontId="1" borderId="5" xfId="0" applyFont="true" applyBorder="true">
      <alignment vertical="top"/>
    </xf>
    <xf numFmtId="0" fontId="1" borderId="0" xfId="0" applyFont="true">
      <alignment horizontal="center" vertical="top"/>
    </xf>
    <xf numFmtId="0" fontId="1" borderId="0" xfId="0" applyFont="true">
      <alignment vertical="top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200"/>
  <sheetViews>
    <sheetView zoomScale="100" topLeftCell="A1" workbookViewId="0" showGridLines="true" showRowColHeaders="true">
      <selection activeCell="A14" sqref="A14:A14"/>
    </sheetView>
  </sheetViews>
  <sheetFormatPr customHeight="false" defaultColWidth="9.28125" defaultRowHeight="15"/>
  <cols>
    <col min="1" max="1" bestFit="false" customWidth="true" width="12.00390625" hidden="false" outlineLevel="0"/>
    <col min="2" max="2" bestFit="false" customWidth="true" width="7.00390625" hidden="false" outlineLevel="0"/>
    <col min="3" max="3" bestFit="false" customWidth="true" width="10.00390625" hidden="false" outlineLevel="0"/>
    <col min="4" max="4" bestFit="false" customWidth="true" width="11.00390625" hidden="false" outlineLevel="0"/>
    <col min="5" max="16" bestFit="false" customWidth="true" width="7.00390625" hidden="false" outlineLevel="0"/>
    <col min="20" max="20" bestFit="false" customWidth="true" width="7.00390625" hidden="false" outlineLevel="0"/>
    <col min="21" max="23" bestFit="false" customWidth="true" width="14.00390625" hidden="false" outlineLevel="0"/>
    <col min="24" max="24" bestFit="false" customWidth="true" width="12.00390625" hidden="false" outlineLevel="0"/>
    <col min="25" max="41" bestFit="false" customWidth="true" width="8.00390625" hidden="false" outlineLevel="0"/>
    <col min="42" max="42" bestFit="false" customWidth="true" width="11.00390625" hidden="false" outlineLevel="0"/>
    <col min="43" max="43" bestFit="false" customWidth="true" width="8.00390625" hidden="false" outlineLevel="0"/>
  </cols>
  <sheetData>
    <row r="1" ht="32.4609375" customHeight="true">
      <c r="A1" s="1" t="s">
        <v>0</v>
      </c>
      <c r="B1" s="9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7"/>
      <c r="R1" s="24" t="s">
        <v>49</v>
      </c>
      <c r="S1" s="24"/>
      <c r="T1" s="24" t="s">
        <v>51</v>
      </c>
      <c r="U1" s="24"/>
      <c r="V1" s="24"/>
      <c r="W1" s="24"/>
      <c r="X1" s="1" t="s">
        <v>0</v>
      </c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27"/>
      <c r="AL1" s="24" t="s">
        <v>49</v>
      </c>
      <c r="AM1" s="24"/>
      <c r="AN1" s="24" t="s">
        <v>51</v>
      </c>
      <c r="AO1" s="24"/>
      <c r="AP1" s="24"/>
      <c r="AQ1" s="24"/>
      <c r="AR1" s="9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ht="32.4609375" customHeight="true">
      <c r="A2" s="1" t="s">
        <v>1</v>
      </c>
      <c r="B2" s="10" t="s">
        <v>32</v>
      </c>
      <c r="C2" s="17"/>
      <c r="D2" s="1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8"/>
      <c r="R2" s="24" t="s">
        <v>50</v>
      </c>
      <c r="S2" s="24"/>
      <c r="T2" s="24" t="s">
        <v>52</v>
      </c>
      <c r="U2" s="24"/>
      <c r="V2" s="24"/>
      <c r="W2" s="24"/>
      <c r="X2" s="1" t="s">
        <v>1</v>
      </c>
      <c r="Y2" s="10" t="s">
        <v>32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8"/>
      <c r="AL2" s="24" t="s">
        <v>50</v>
      </c>
      <c r="AM2" s="24"/>
      <c r="AN2" s="24" t="s">
        <v>52</v>
      </c>
      <c r="AO2" s="24"/>
      <c r="AP2" s="24"/>
      <c r="AQ2" s="24"/>
      <c r="AR2" s="9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ht="52.32421875" customHeight="true">
      <c r="A3" s="2"/>
      <c r="B3" s="2"/>
      <c r="C3" s="18"/>
      <c r="D3" s="18"/>
      <c r="E3" s="2"/>
      <c r="F3" s="2"/>
      <c r="G3" s="2" t="s">
        <v>43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67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ht="65.0976562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58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ht="32.4609375" customHeight="true">
      <c r="A5" s="4" t="s">
        <v>3</v>
      </c>
      <c r="B5" s="11" t="s">
        <v>33</v>
      </c>
      <c r="C5" s="19" t="s">
        <v>36</v>
      </c>
      <c r="D5" s="19" t="s">
        <v>38</v>
      </c>
      <c r="E5" s="24" t="s">
        <v>40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11" t="s">
        <v>48</v>
      </c>
      <c r="R5" s="11"/>
      <c r="S5" s="11"/>
      <c r="T5" s="11" t="s">
        <v>53</v>
      </c>
      <c r="U5" s="29" t="s">
        <v>54</v>
      </c>
      <c r="V5" s="29"/>
      <c r="W5" s="29"/>
      <c r="X5" s="29" t="s">
        <v>3</v>
      </c>
      <c r="Y5" s="24" t="s">
        <v>63</v>
      </c>
      <c r="Z5" s="24"/>
      <c r="AA5" s="24"/>
      <c r="AB5" s="24"/>
      <c r="AC5" s="29" t="s">
        <v>68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9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ht="32.4609375" customHeight="true">
      <c r="A6" s="4"/>
      <c r="B6" s="11"/>
      <c r="C6" s="19"/>
      <c r="D6" s="19"/>
      <c r="E6" s="11" t="s">
        <v>41</v>
      </c>
      <c r="F6" s="11"/>
      <c r="G6" s="11"/>
      <c r="H6" s="24" t="s">
        <v>45</v>
      </c>
      <c r="I6" s="24"/>
      <c r="J6" s="24"/>
      <c r="K6" s="24" t="s">
        <v>46</v>
      </c>
      <c r="L6" s="24"/>
      <c r="M6" s="24"/>
      <c r="N6" s="24" t="s">
        <v>47</v>
      </c>
      <c r="O6" s="24"/>
      <c r="P6" s="24"/>
      <c r="Q6" s="11"/>
      <c r="R6" s="11"/>
      <c r="S6" s="11"/>
      <c r="T6" s="11"/>
      <c r="U6" s="24" t="s">
        <v>55</v>
      </c>
      <c r="V6" s="11" t="s">
        <v>56</v>
      </c>
      <c r="W6" s="11" t="s">
        <v>57</v>
      </c>
      <c r="X6" s="29"/>
      <c r="Y6" s="24"/>
      <c r="Z6" s="24"/>
      <c r="AA6" s="24"/>
      <c r="AB6" s="24"/>
      <c r="AC6" s="39" t="s">
        <v>69</v>
      </c>
      <c r="AD6" s="39"/>
      <c r="AE6" s="41" t="s">
        <v>74</v>
      </c>
      <c r="AF6" s="41"/>
      <c r="AG6" s="41"/>
      <c r="AH6" s="41"/>
      <c r="AI6" s="41"/>
      <c r="AJ6" s="41"/>
      <c r="AK6" s="41"/>
      <c r="AL6" s="41"/>
      <c r="AM6" s="41" t="s">
        <v>87</v>
      </c>
      <c r="AN6" s="41" t="s">
        <v>89</v>
      </c>
      <c r="AO6" s="41" t="s">
        <v>90</v>
      </c>
      <c r="AP6" s="29" t="s">
        <v>93</v>
      </c>
      <c r="AQ6" s="29"/>
      <c r="AR6" s="51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ht="32.4609375" customHeight="true">
      <c r="A7" s="4"/>
      <c r="B7" s="11"/>
      <c r="C7" s="19"/>
      <c r="D7" s="19"/>
      <c r="E7" s="24" t="s">
        <v>41</v>
      </c>
      <c r="F7" s="24" t="s">
        <v>42</v>
      </c>
      <c r="G7" s="24" t="s">
        <v>44</v>
      </c>
      <c r="H7" s="24" t="s">
        <v>41</v>
      </c>
      <c r="I7" s="24" t="s">
        <v>42</v>
      </c>
      <c r="J7" s="24" t="s">
        <v>44</v>
      </c>
      <c r="K7" s="24" t="s">
        <v>41</v>
      </c>
      <c r="L7" s="24" t="s">
        <v>42</v>
      </c>
      <c r="M7" s="24" t="s">
        <v>44</v>
      </c>
      <c r="N7" s="24" t="s">
        <v>41</v>
      </c>
      <c r="O7" s="24" t="s">
        <v>42</v>
      </c>
      <c r="P7" s="24" t="s">
        <v>44</v>
      </c>
      <c r="Q7" s="24" t="s">
        <v>41</v>
      </c>
      <c r="R7" s="24" t="s">
        <v>42</v>
      </c>
      <c r="S7" s="24" t="s">
        <v>44</v>
      </c>
      <c r="T7" s="11"/>
      <c r="U7" s="24"/>
      <c r="V7" s="11"/>
      <c r="W7" s="11"/>
      <c r="X7" s="29"/>
      <c r="Y7" s="29" t="s">
        <v>41</v>
      </c>
      <c r="Z7" s="36" t="s">
        <v>64</v>
      </c>
      <c r="AA7" s="29" t="s">
        <v>65</v>
      </c>
      <c r="AB7" s="29" t="s">
        <v>66</v>
      </c>
      <c r="AC7" s="39" t="s">
        <v>70</v>
      </c>
      <c r="AD7" s="41" t="s">
        <v>72</v>
      </c>
      <c r="AE7" s="41" t="s">
        <v>75</v>
      </c>
      <c r="AF7" s="41" t="s">
        <v>77</v>
      </c>
      <c r="AG7" s="41" t="s">
        <v>79</v>
      </c>
      <c r="AH7" s="41" t="s">
        <v>81</v>
      </c>
      <c r="AI7" s="41" t="s">
        <v>84</v>
      </c>
      <c r="AJ7" s="41"/>
      <c r="AK7" s="41"/>
      <c r="AL7" s="41"/>
      <c r="AM7" s="41"/>
      <c r="AN7" s="41"/>
      <c r="AO7" s="41"/>
      <c r="AP7" s="41" t="s">
        <v>94</v>
      </c>
      <c r="AQ7" s="48" t="s">
        <v>96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ht="32.4609375" customHeight="true">
      <c r="A8" s="4"/>
      <c r="B8" s="11"/>
      <c r="C8" s="19"/>
      <c r="D8" s="19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1"/>
      <c r="U8" s="24"/>
      <c r="V8" s="11"/>
      <c r="W8" s="11"/>
      <c r="X8" s="29"/>
      <c r="Y8" s="29"/>
      <c r="Z8" s="36"/>
      <c r="AA8" s="29"/>
      <c r="AB8" s="29"/>
      <c r="AC8" s="39"/>
      <c r="AD8" s="41"/>
      <c r="AE8" s="41"/>
      <c r="AF8" s="41"/>
      <c r="AG8" s="41"/>
      <c r="AH8" s="41"/>
      <c r="AI8" s="11" t="s">
        <v>85</v>
      </c>
      <c r="AJ8" s="41" t="s">
        <v>86</v>
      </c>
      <c r="AK8" s="41"/>
      <c r="AL8" s="41"/>
      <c r="AM8" s="41"/>
      <c r="AN8" s="41"/>
      <c r="AO8" s="41"/>
      <c r="AP8" s="41"/>
      <c r="AQ8" s="4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ht="32.4609375" customHeight="true">
      <c r="A9" s="4"/>
      <c r="B9" s="11"/>
      <c r="C9" s="19"/>
      <c r="D9" s="19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1"/>
      <c r="U9" s="24"/>
      <c r="V9" s="11"/>
      <c r="W9" s="11"/>
      <c r="X9" s="29"/>
      <c r="Y9" s="29"/>
      <c r="Z9" s="36"/>
      <c r="AA9" s="29"/>
      <c r="AB9" s="29"/>
      <c r="AC9" s="39"/>
      <c r="AD9" s="41"/>
      <c r="AE9" s="41"/>
      <c r="AF9" s="41"/>
      <c r="AG9" s="41"/>
      <c r="AH9" s="41"/>
      <c r="AI9" s="11"/>
      <c r="AJ9" s="43" t="s">
        <v>41</v>
      </c>
      <c r="AK9" s="43" t="s">
        <v>42</v>
      </c>
      <c r="AL9" s="43" t="s">
        <v>44</v>
      </c>
      <c r="AM9" s="41"/>
      <c r="AN9" s="41"/>
      <c r="AO9" s="41"/>
      <c r="AP9" s="41"/>
      <c r="AQ9" s="4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ht="32.4609375" customHeight="true">
      <c r="A10" s="4"/>
      <c r="B10" s="12" t="s">
        <v>34</v>
      </c>
      <c r="C10" s="20" t="s">
        <v>37</v>
      </c>
      <c r="D10" s="20" t="s">
        <v>39</v>
      </c>
      <c r="E10" s="12" t="s">
        <v>39</v>
      </c>
      <c r="F10" s="12" t="s">
        <v>39</v>
      </c>
      <c r="G10" s="12" t="s">
        <v>39</v>
      </c>
      <c r="H10" s="12" t="s">
        <v>39</v>
      </c>
      <c r="I10" s="12" t="s">
        <v>39</v>
      </c>
      <c r="J10" s="12" t="s">
        <v>39</v>
      </c>
      <c r="K10" s="12" t="s">
        <v>39</v>
      </c>
      <c r="L10" s="12" t="s">
        <v>39</v>
      </c>
      <c r="M10" s="12" t="s">
        <v>39</v>
      </c>
      <c r="N10" s="12" t="s">
        <v>39</v>
      </c>
      <c r="O10" s="12" t="s">
        <v>39</v>
      </c>
      <c r="P10" s="12" t="s">
        <v>39</v>
      </c>
      <c r="Q10" s="12" t="s">
        <v>39</v>
      </c>
      <c r="R10" s="12" t="s">
        <v>39</v>
      </c>
      <c r="S10" s="12" t="s">
        <v>39</v>
      </c>
      <c r="T10" s="12" t="s">
        <v>34</v>
      </c>
      <c r="U10" s="24"/>
      <c r="V10" s="11"/>
      <c r="W10" s="11"/>
      <c r="X10" s="29"/>
      <c r="Y10" s="29"/>
      <c r="Z10" s="36"/>
      <c r="AA10" s="29"/>
      <c r="AB10" s="29"/>
      <c r="AC10" s="40" t="s">
        <v>71</v>
      </c>
      <c r="AD10" s="12" t="s">
        <v>71</v>
      </c>
      <c r="AE10" s="12" t="s">
        <v>76</v>
      </c>
      <c r="AF10" s="12" t="s">
        <v>78</v>
      </c>
      <c r="AG10" s="12" t="s">
        <v>80</v>
      </c>
      <c r="AH10" s="12" t="s">
        <v>80</v>
      </c>
      <c r="AI10" s="12" t="s">
        <v>80</v>
      </c>
      <c r="AJ10" s="44" t="s">
        <v>39</v>
      </c>
      <c r="AK10" s="44" t="s">
        <v>39</v>
      </c>
      <c r="AL10" s="44" t="s">
        <v>39</v>
      </c>
      <c r="AM10" s="12" t="s">
        <v>76</v>
      </c>
      <c r="AN10" s="12" t="s">
        <v>76</v>
      </c>
      <c r="AO10" s="12" t="s">
        <v>91</v>
      </c>
      <c r="AP10" s="47" t="s">
        <v>95</v>
      </c>
      <c r="AQ10" s="49" t="s">
        <v>95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</row>
    <row r="11" ht="41.07421875" customHeight="true">
      <c r="A11" s="5" t="s">
        <v>4</v>
      </c>
      <c r="B11" s="13" t="n">
        <f>SUM(B12:B37)</f>
        <v>24</v>
      </c>
      <c r="C11" s="13" t="n">
        <f>SUM(C12:C37)</f>
        <v>73656</v>
      </c>
      <c r="D11" s="13" t="n">
        <f>SUM(D12:D37)</f>
        <v>212253</v>
      </c>
      <c r="E11" s="13" t="n">
        <f>SUM(E12:E37)</f>
        <v>428</v>
      </c>
      <c r="F11" s="13" t="n">
        <f>SUM(F12:F37)</f>
        <v>323</v>
      </c>
      <c r="G11" s="13" t="n">
        <f>SUM(G12:G37)</f>
        <v>105</v>
      </c>
      <c r="H11" s="13" t="n">
        <f>SUM(H12:H37)</f>
        <v>24</v>
      </c>
      <c r="I11" s="13" t="n">
        <f>SUM(I12:I37)</f>
        <v>20</v>
      </c>
      <c r="J11" s="13" t="n">
        <f>SUM(J12:J37)</f>
        <v>4</v>
      </c>
      <c r="K11" s="13" t="n">
        <f>SUM(K12:K37)</f>
        <v>300</v>
      </c>
      <c r="L11" s="13" t="n">
        <f>SUM(L12:L37)</f>
        <v>224</v>
      </c>
      <c r="M11" s="13" t="n">
        <f>SUM(M12:M37)</f>
        <v>76</v>
      </c>
      <c r="N11" s="13" t="n">
        <f>SUM(N12:N37)</f>
        <v>104</v>
      </c>
      <c r="O11" s="13" t="n">
        <f>SUM(O12:O37)</f>
        <v>79</v>
      </c>
      <c r="P11" s="13" t="n">
        <f>SUM(P12:P37)</f>
        <v>25</v>
      </c>
      <c r="Q11" s="13" t="n">
        <f>SUM(Q12:Q37)</f>
        <v>2687</v>
      </c>
      <c r="R11" s="13" t="n">
        <f>SUM(R12:R37)</f>
        <v>1276</v>
      </c>
      <c r="S11" s="13" t="n">
        <f>SUM(S12:S37)</f>
        <v>1411</v>
      </c>
      <c r="T11" s="13" t="n">
        <f>SUM(T12:T37)</f>
        <v>13</v>
      </c>
      <c r="U11" s="13" t="n">
        <f>SUM(U12:U37)</f>
        <v>7911600</v>
      </c>
      <c r="V11" s="13" t="n">
        <f>SUM(V12:V37)</f>
        <v>5627912</v>
      </c>
      <c r="W11" s="32" t="n">
        <f>SUM(W12:W37)</f>
        <v>2283688</v>
      </c>
      <c r="X11" s="5" t="s">
        <v>4</v>
      </c>
      <c r="Y11" s="13" t="n">
        <f>SUM(Y12:Y37)</f>
        <v>19</v>
      </c>
      <c r="Z11" s="13" t="n">
        <f>SUM(Z12:Z37)</f>
        <v>19</v>
      </c>
      <c r="AA11" s="13" t="n">
        <f>SUM(AA12:AA37)</f>
        <v>0</v>
      </c>
      <c r="AB11" s="13" t="n">
        <f>SUM(AB12:AB37)</f>
        <v>0</v>
      </c>
      <c r="AC11" s="13" t="n">
        <f>SUM(AC12:AC37)</f>
        <v>40</v>
      </c>
      <c r="AD11" s="13" t="n">
        <f>SUM(AD12:AD37)</f>
        <v>1057</v>
      </c>
      <c r="AE11" s="13" t="n">
        <f>SUM(AE12:AE37)</f>
        <v>21</v>
      </c>
      <c r="AF11" s="13" t="n">
        <f>SUM(AF12:AF37)</f>
        <v>38</v>
      </c>
      <c r="AG11" s="13" t="n">
        <f>SUM(AG12:AG37)</f>
        <v>12</v>
      </c>
      <c r="AH11" s="13" t="n">
        <f>SUM(AH12:AH37)</f>
        <v>9</v>
      </c>
      <c r="AI11" s="13" t="n">
        <f>SUM(AI12:AI37)</f>
        <v>19</v>
      </c>
      <c r="AJ11" s="13" t="n">
        <f>SUM(AJ12:AJ37)</f>
        <v>676</v>
      </c>
      <c r="AK11" s="13" t="n">
        <f>SUM(AK12:AK37)</f>
        <v>170</v>
      </c>
      <c r="AL11" s="13" t="n">
        <f>SUM(AL12:AL37)</f>
        <v>506</v>
      </c>
      <c r="AM11" s="13" t="n">
        <f>SUM(AM12:AM37)</f>
        <v>10</v>
      </c>
      <c r="AN11" s="13" t="n">
        <f>SUM(AN12:AN37)</f>
        <v>0</v>
      </c>
      <c r="AO11" s="13" t="n">
        <f>SUM(AO12:AO37)</f>
        <v>0</v>
      </c>
      <c r="AP11" s="13" t="n">
        <f>SUM(AP12:AP37)</f>
        <v>37416</v>
      </c>
      <c r="AQ11" s="32" t="n">
        <f>SUM(AQ12:AQ37)</f>
        <v>5392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2" ht="41.07421875" customHeight="true">
      <c r="A12" s="5" t="s">
        <v>5</v>
      </c>
      <c r="B12" s="13" t="n">
        <v>1</v>
      </c>
      <c r="C12" s="13" t="n">
        <v>3817</v>
      </c>
      <c r="D12" s="13" t="n">
        <v>9969</v>
      </c>
      <c r="E12" s="13" t="n">
        <f>F12+G12</f>
        <v>14</v>
      </c>
      <c r="F12" s="13" t="n">
        <v>8</v>
      </c>
      <c r="G12" s="13" t="n">
        <v>6</v>
      </c>
      <c r="H12" s="13" t="n">
        <f>I12+J12</f>
        <v>1</v>
      </c>
      <c r="I12" s="13" t="n">
        <v>1</v>
      </c>
      <c r="J12" s="13" t="n">
        <v>0</v>
      </c>
      <c r="K12" s="13" t="n">
        <f>L12+M12</f>
        <v>10</v>
      </c>
      <c r="L12" s="13" t="n">
        <v>5</v>
      </c>
      <c r="M12" s="13" t="n">
        <v>5</v>
      </c>
      <c r="N12" s="13" t="n">
        <f>O12+P12</f>
        <v>3</v>
      </c>
      <c r="O12" s="13" t="n">
        <v>2</v>
      </c>
      <c r="P12" s="13" t="n">
        <v>1</v>
      </c>
      <c r="Q12" s="13" t="n">
        <f>R12+S12</f>
        <v>72</v>
      </c>
      <c r="R12" s="13" t="n">
        <v>32</v>
      </c>
      <c r="S12" s="13" t="n">
        <v>40</v>
      </c>
      <c r="T12" s="13" t="n">
        <v>0</v>
      </c>
      <c r="U12" s="13" t="n">
        <f>V12+W12</f>
        <v>0</v>
      </c>
      <c r="V12" s="13" t="n">
        <v>0</v>
      </c>
      <c r="W12" s="32" t="n">
        <v>0</v>
      </c>
      <c r="X12" s="5" t="s">
        <v>5</v>
      </c>
      <c r="Y12" s="13" t="n">
        <f>Z12+AA12+AB12</f>
        <v>0</v>
      </c>
      <c r="Z12" s="13" t="n">
        <v>0</v>
      </c>
      <c r="AA12" s="13" t="n">
        <v>0</v>
      </c>
      <c r="AB12" s="13" t="n">
        <v>0</v>
      </c>
      <c r="AC12" s="13" t="n">
        <v>0</v>
      </c>
      <c r="AD12" s="13" t="n">
        <v>0</v>
      </c>
      <c r="AE12" s="13" t="n">
        <v>0</v>
      </c>
      <c r="AF12" s="13" t="n">
        <v>1</v>
      </c>
      <c r="AG12" s="13" t="n">
        <v>0</v>
      </c>
      <c r="AH12" s="13" t="n">
        <v>1</v>
      </c>
      <c r="AI12" s="13" t="n">
        <v>1</v>
      </c>
      <c r="AJ12" s="13" t="n">
        <f>AK12+AL12</f>
        <v>30</v>
      </c>
      <c r="AK12" s="13" t="n">
        <v>12</v>
      </c>
      <c r="AL12" s="13" t="n">
        <v>18</v>
      </c>
      <c r="AM12" s="13" t="n">
        <v>0</v>
      </c>
      <c r="AN12" s="13" t="n">
        <v>0</v>
      </c>
      <c r="AO12" s="13" t="n">
        <v>0</v>
      </c>
      <c r="AP12" s="13" t="n">
        <v>0</v>
      </c>
      <c r="AQ12" s="32" t="n">
        <v>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</row>
    <row r="13" ht="41.07421875" customHeight="true">
      <c r="A13" s="5" t="s">
        <v>6</v>
      </c>
      <c r="B13" s="13" t="n">
        <v>1</v>
      </c>
      <c r="C13" s="13" t="n">
        <v>4454</v>
      </c>
      <c r="D13" s="13" t="n">
        <v>13785</v>
      </c>
      <c r="E13" s="13" t="n">
        <f>F13+G13</f>
        <v>20</v>
      </c>
      <c r="F13" s="13" t="n">
        <v>16</v>
      </c>
      <c r="G13" s="13" t="n">
        <v>4</v>
      </c>
      <c r="H13" s="13" t="n">
        <f>I13+J13</f>
        <v>1</v>
      </c>
      <c r="I13" s="13" t="n">
        <v>1</v>
      </c>
      <c r="J13" s="13" t="n">
        <v>0</v>
      </c>
      <c r="K13" s="13" t="n">
        <f>L13+M13</f>
        <v>14</v>
      </c>
      <c r="L13" s="13" t="n">
        <v>10</v>
      </c>
      <c r="M13" s="13" t="n">
        <v>4</v>
      </c>
      <c r="N13" s="13" t="n">
        <f>O13+P13</f>
        <v>5</v>
      </c>
      <c r="O13" s="13" t="n">
        <v>5</v>
      </c>
      <c r="P13" s="13" t="n">
        <v>0</v>
      </c>
      <c r="Q13" s="13" t="n">
        <f>R13+S13</f>
        <v>125</v>
      </c>
      <c r="R13" s="13" t="n">
        <v>70</v>
      </c>
      <c r="S13" s="13" t="n">
        <v>55</v>
      </c>
      <c r="T13" s="13" t="n">
        <v>0</v>
      </c>
      <c r="U13" s="13" t="n">
        <f>V13+W13</f>
        <v>469856</v>
      </c>
      <c r="V13" s="13" t="n">
        <v>398500</v>
      </c>
      <c r="W13" s="32" t="n">
        <v>71356</v>
      </c>
      <c r="X13" s="5" t="s">
        <v>6</v>
      </c>
      <c r="Y13" s="13" t="n">
        <f>Z13+AA13+AB13</f>
        <v>0</v>
      </c>
      <c r="Z13" s="13" t="n">
        <v>0</v>
      </c>
      <c r="AA13" s="13" t="n">
        <v>0</v>
      </c>
      <c r="AB13" s="13" t="n">
        <v>0</v>
      </c>
      <c r="AC13" s="13" t="n">
        <v>0</v>
      </c>
      <c r="AD13" s="13" t="n">
        <v>73</v>
      </c>
      <c r="AE13" s="13" t="n">
        <v>1</v>
      </c>
      <c r="AF13" s="13" t="n">
        <v>2</v>
      </c>
      <c r="AG13" s="13" t="n">
        <v>1</v>
      </c>
      <c r="AH13" s="13" t="n">
        <v>2</v>
      </c>
      <c r="AI13" s="13" t="n">
        <v>2</v>
      </c>
      <c r="AJ13" s="13" t="n">
        <f>AK13+AL13</f>
        <v>98</v>
      </c>
      <c r="AK13" s="13" t="n">
        <v>42</v>
      </c>
      <c r="AL13" s="13" t="n">
        <v>56</v>
      </c>
      <c r="AM13" s="13" t="n">
        <v>1</v>
      </c>
      <c r="AN13" s="13" t="n">
        <v>0</v>
      </c>
      <c r="AO13" s="13" t="n">
        <v>0</v>
      </c>
      <c r="AP13" s="13" t="n">
        <v>2550</v>
      </c>
      <c r="AQ13" s="32" t="n">
        <v>160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ht="41.07421875" customHeight="true">
      <c r="A14" s="5" t="s">
        <v>7</v>
      </c>
      <c r="B14" s="13" t="n">
        <v>1</v>
      </c>
      <c r="C14" s="13" t="n">
        <v>3239</v>
      </c>
      <c r="D14" s="13" t="n">
        <v>9356</v>
      </c>
      <c r="E14" s="13" t="n">
        <f>F14+G14</f>
        <v>20</v>
      </c>
      <c r="F14" s="13" t="n">
        <v>16</v>
      </c>
      <c r="G14" s="13" t="n">
        <v>4</v>
      </c>
      <c r="H14" s="13" t="n">
        <f>I14+J14</f>
        <v>1</v>
      </c>
      <c r="I14" s="13" t="n">
        <v>1</v>
      </c>
      <c r="J14" s="13" t="n">
        <v>0</v>
      </c>
      <c r="K14" s="13" t="n">
        <f>L14+M14</f>
        <v>14</v>
      </c>
      <c r="L14" s="13" t="n">
        <v>10</v>
      </c>
      <c r="M14" s="13" t="n">
        <v>4</v>
      </c>
      <c r="N14" s="13" t="n">
        <f>O14+P14</f>
        <v>5</v>
      </c>
      <c r="O14" s="13" t="n">
        <v>5</v>
      </c>
      <c r="P14" s="13" t="n">
        <v>0</v>
      </c>
      <c r="Q14" s="13" t="n">
        <f>R14+S14</f>
        <v>216</v>
      </c>
      <c r="R14" s="13" t="n">
        <v>79</v>
      </c>
      <c r="S14" s="13" t="n">
        <v>137</v>
      </c>
      <c r="T14" s="13" t="n">
        <v>0</v>
      </c>
      <c r="U14" s="13" t="n">
        <f>V14+W14</f>
        <v>1357000</v>
      </c>
      <c r="V14" s="13" t="n">
        <v>1337500</v>
      </c>
      <c r="W14" s="32" t="n">
        <v>19500</v>
      </c>
      <c r="X14" s="5" t="s">
        <v>7</v>
      </c>
      <c r="Y14" s="13" t="n">
        <f>Z14+AA14+AB14</f>
        <v>0</v>
      </c>
      <c r="Z14" s="13" t="n">
        <v>0</v>
      </c>
      <c r="AA14" s="13" t="n">
        <v>0</v>
      </c>
      <c r="AB14" s="13" t="n">
        <v>0</v>
      </c>
      <c r="AC14" s="13" t="n">
        <v>0</v>
      </c>
      <c r="AD14" s="13" t="n">
        <v>0</v>
      </c>
      <c r="AE14" s="13" t="n">
        <v>1</v>
      </c>
      <c r="AF14" s="13" t="n">
        <v>1</v>
      </c>
      <c r="AG14" s="13" t="n">
        <v>0</v>
      </c>
      <c r="AH14" s="13" t="n">
        <v>0</v>
      </c>
      <c r="AI14" s="13" t="n">
        <v>1</v>
      </c>
      <c r="AJ14" s="13" t="n">
        <f>AK14+AL14</f>
        <v>35</v>
      </c>
      <c r="AK14" s="13" t="n">
        <v>5</v>
      </c>
      <c r="AL14" s="13" t="n">
        <v>30</v>
      </c>
      <c r="AM14" s="13" t="n">
        <v>1</v>
      </c>
      <c r="AN14" s="13" t="n">
        <v>0</v>
      </c>
      <c r="AO14" s="13" t="n">
        <v>0</v>
      </c>
      <c r="AP14" s="13" t="n">
        <v>9640</v>
      </c>
      <c r="AQ14" s="32" t="n">
        <v>1250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</row>
    <row r="15" ht="41.07421875" customHeight="true">
      <c r="A15" s="5" t="s">
        <v>8</v>
      </c>
      <c r="B15" s="13" t="n">
        <v>1</v>
      </c>
      <c r="C15" s="13" t="n">
        <v>1579</v>
      </c>
      <c r="D15" s="13" t="n">
        <v>4931</v>
      </c>
      <c r="E15" s="13" t="n">
        <f>F15+G15</f>
        <v>18</v>
      </c>
      <c r="F15" s="13" t="n">
        <v>18</v>
      </c>
      <c r="G15" s="13" t="n">
        <v>0</v>
      </c>
      <c r="H15" s="13" t="n">
        <f>I15+J15</f>
        <v>1</v>
      </c>
      <c r="I15" s="13" t="n">
        <v>1</v>
      </c>
      <c r="J15" s="13" t="n">
        <v>0</v>
      </c>
      <c r="K15" s="13" t="n">
        <f>L15+M15</f>
        <v>14</v>
      </c>
      <c r="L15" s="13" t="n">
        <v>14</v>
      </c>
      <c r="M15" s="13" t="n">
        <v>0</v>
      </c>
      <c r="N15" s="13" t="n">
        <f>O15+P15</f>
        <v>3</v>
      </c>
      <c r="O15" s="13" t="n">
        <v>3</v>
      </c>
      <c r="P15" s="13" t="n">
        <v>0</v>
      </c>
      <c r="Q15" s="13" t="n">
        <f>R15+S15</f>
        <v>101</v>
      </c>
      <c r="R15" s="13" t="n">
        <v>67</v>
      </c>
      <c r="S15" s="13" t="n">
        <v>34</v>
      </c>
      <c r="T15" s="13" t="n">
        <v>0</v>
      </c>
      <c r="U15" s="13" t="n">
        <f>V15+W15</f>
        <v>230560</v>
      </c>
      <c r="V15" s="13" t="n">
        <v>40000</v>
      </c>
      <c r="W15" s="32" t="n">
        <v>190560</v>
      </c>
      <c r="X15" s="5" t="s">
        <v>8</v>
      </c>
      <c r="Y15" s="13" t="n">
        <f>Z15+AA15+AB15</f>
        <v>1</v>
      </c>
      <c r="Z15" s="13" t="n">
        <v>1</v>
      </c>
      <c r="AA15" s="13" t="n">
        <v>0</v>
      </c>
      <c r="AB15" s="13" t="n">
        <v>0</v>
      </c>
      <c r="AC15" s="13" t="n">
        <v>0</v>
      </c>
      <c r="AD15" s="13" t="n">
        <v>40</v>
      </c>
      <c r="AE15" s="13" t="n">
        <v>1</v>
      </c>
      <c r="AF15" s="13" t="n">
        <v>0</v>
      </c>
      <c r="AG15" s="13" t="n">
        <v>1</v>
      </c>
      <c r="AH15" s="13" t="n">
        <v>0</v>
      </c>
      <c r="AI15" s="13" t="n">
        <v>0</v>
      </c>
      <c r="AJ15" s="13" t="n">
        <f>AK15+AL15</f>
        <v>0</v>
      </c>
      <c r="AK15" s="13" t="n">
        <v>0</v>
      </c>
      <c r="AL15" s="13" t="n">
        <v>0</v>
      </c>
      <c r="AM15" s="13" t="n">
        <v>0</v>
      </c>
      <c r="AN15" s="13" t="n">
        <v>0</v>
      </c>
      <c r="AO15" s="13" t="n">
        <v>0</v>
      </c>
      <c r="AP15" s="13" t="n">
        <v>71</v>
      </c>
      <c r="AQ15" s="32" t="n">
        <v>40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</row>
    <row r="16" ht="41.07421875" customHeight="true">
      <c r="A16" s="5" t="s">
        <v>9</v>
      </c>
      <c r="B16" s="13" t="n">
        <v>1</v>
      </c>
      <c r="C16" s="13" t="n">
        <v>6306</v>
      </c>
      <c r="D16" s="13" t="n">
        <v>17109</v>
      </c>
      <c r="E16" s="13" t="n">
        <f>F16+G16</f>
        <v>16</v>
      </c>
      <c r="F16" s="13" t="n">
        <v>16</v>
      </c>
      <c r="G16" s="13" t="n">
        <v>0</v>
      </c>
      <c r="H16" s="13" t="n">
        <f>I16+J16</f>
        <v>1</v>
      </c>
      <c r="I16" s="13" t="n">
        <v>1</v>
      </c>
      <c r="J16" s="13" t="n">
        <v>0</v>
      </c>
      <c r="K16" s="13" t="n">
        <f>L16+M16</f>
        <v>10</v>
      </c>
      <c r="L16" s="13" t="n">
        <v>10</v>
      </c>
      <c r="M16" s="13" t="n">
        <v>0</v>
      </c>
      <c r="N16" s="13" t="n">
        <f>O16+P16</f>
        <v>5</v>
      </c>
      <c r="O16" s="13" t="n">
        <v>5</v>
      </c>
      <c r="P16" s="13" t="n">
        <v>0</v>
      </c>
      <c r="Q16" s="13" t="n">
        <f>R16+S16</f>
        <v>196</v>
      </c>
      <c r="R16" s="13" t="n">
        <v>64</v>
      </c>
      <c r="S16" s="13" t="n">
        <v>132</v>
      </c>
      <c r="T16" s="13" t="n">
        <v>1</v>
      </c>
      <c r="U16" s="13" t="n">
        <f>V16+W16</f>
        <v>233200</v>
      </c>
      <c r="V16" s="13" t="n">
        <v>217500</v>
      </c>
      <c r="W16" s="32" t="n">
        <v>15700</v>
      </c>
      <c r="X16" s="5" t="s">
        <v>9</v>
      </c>
      <c r="Y16" s="13" t="n">
        <f>Z16+AA16+AB16</f>
        <v>1</v>
      </c>
      <c r="Z16" s="13" t="n">
        <v>1</v>
      </c>
      <c r="AA16" s="13" t="n">
        <v>0</v>
      </c>
      <c r="AB16" s="13" t="n">
        <v>0</v>
      </c>
      <c r="AC16" s="13" t="n">
        <v>0</v>
      </c>
      <c r="AD16" s="13" t="n">
        <v>35</v>
      </c>
      <c r="AE16" s="13" t="n">
        <v>1</v>
      </c>
      <c r="AF16" s="13" t="n">
        <v>4</v>
      </c>
      <c r="AG16" s="13" t="n">
        <v>0</v>
      </c>
      <c r="AH16" s="13" t="n">
        <v>0</v>
      </c>
      <c r="AI16" s="13" t="n">
        <v>2</v>
      </c>
      <c r="AJ16" s="13" t="n">
        <f>AK16+AL16</f>
        <v>74</v>
      </c>
      <c r="AK16" s="13" t="n">
        <v>15</v>
      </c>
      <c r="AL16" s="13" t="n">
        <v>59</v>
      </c>
      <c r="AM16" s="13" t="n">
        <v>1</v>
      </c>
      <c r="AN16" s="13" t="n">
        <v>0</v>
      </c>
      <c r="AO16" s="13" t="n">
        <v>0</v>
      </c>
      <c r="AP16" s="13" t="n">
        <v>5825</v>
      </c>
      <c r="AQ16" s="32" t="n">
        <v>35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ht="41.07421875" customHeight="true">
      <c r="A17" s="5" t="s">
        <v>10</v>
      </c>
      <c r="B17" s="13" t="n">
        <v>1</v>
      </c>
      <c r="C17" s="13" t="n">
        <v>1864</v>
      </c>
      <c r="D17" s="13" t="n">
        <v>4860</v>
      </c>
      <c r="E17" s="13" t="n">
        <f>F17+G17</f>
        <v>12</v>
      </c>
      <c r="F17" s="13" t="n">
        <v>10</v>
      </c>
      <c r="G17" s="13" t="n">
        <v>2</v>
      </c>
      <c r="H17" s="13" t="n">
        <f>I17+J17</f>
        <v>1</v>
      </c>
      <c r="I17" s="13" t="n">
        <v>1</v>
      </c>
      <c r="J17" s="13" t="n">
        <v>0</v>
      </c>
      <c r="K17" s="13" t="n">
        <f>L17+M17</f>
        <v>8</v>
      </c>
      <c r="L17" s="13" t="n">
        <v>7</v>
      </c>
      <c r="M17" s="13" t="n">
        <v>1</v>
      </c>
      <c r="N17" s="13" t="n">
        <f>O17+P17</f>
        <v>3</v>
      </c>
      <c r="O17" s="13" t="n">
        <v>2</v>
      </c>
      <c r="P17" s="13" t="n">
        <v>1</v>
      </c>
      <c r="Q17" s="13" t="n">
        <f>R17+S17</f>
        <v>105</v>
      </c>
      <c r="R17" s="13" t="n">
        <v>53</v>
      </c>
      <c r="S17" s="13" t="n">
        <v>52</v>
      </c>
      <c r="T17" s="13" t="n">
        <v>0</v>
      </c>
      <c r="U17" s="13" t="n">
        <f>V17+W17</f>
        <v>196000</v>
      </c>
      <c r="V17" s="13" t="n">
        <v>50000</v>
      </c>
      <c r="W17" s="32" t="n">
        <v>146000</v>
      </c>
      <c r="X17" s="5" t="s">
        <v>10</v>
      </c>
      <c r="Y17" s="13" t="n">
        <f>Z17+AA17+AB17</f>
        <v>1</v>
      </c>
      <c r="Z17" s="13" t="n">
        <v>1</v>
      </c>
      <c r="AA17" s="13" t="n">
        <v>0</v>
      </c>
      <c r="AB17" s="13" t="n">
        <v>0</v>
      </c>
      <c r="AC17" s="13" t="n">
        <v>0</v>
      </c>
      <c r="AD17" s="13" t="n">
        <v>59</v>
      </c>
      <c r="AE17" s="13" t="n">
        <v>1</v>
      </c>
      <c r="AF17" s="13" t="n">
        <v>3</v>
      </c>
      <c r="AG17" s="13" t="n">
        <v>0</v>
      </c>
      <c r="AH17" s="13" t="n">
        <v>0</v>
      </c>
      <c r="AI17" s="13" t="n">
        <v>0</v>
      </c>
      <c r="AJ17" s="13" t="n">
        <f>AK17+AL17</f>
        <v>0</v>
      </c>
      <c r="AK17" s="13" t="n">
        <v>0</v>
      </c>
      <c r="AL17" s="13" t="n">
        <v>0</v>
      </c>
      <c r="AM17" s="13" t="n">
        <v>0</v>
      </c>
      <c r="AN17" s="13" t="n">
        <v>0</v>
      </c>
      <c r="AO17" s="13" t="n">
        <v>0</v>
      </c>
      <c r="AP17" s="13" t="n">
        <v>80</v>
      </c>
      <c r="AQ17" s="32" t="n">
        <v>336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ht="41.07421875" customHeight="true">
      <c r="A18" s="5" t="s">
        <v>11</v>
      </c>
      <c r="B18" s="13" t="n">
        <v>1</v>
      </c>
      <c r="C18" s="13" t="n">
        <v>2463</v>
      </c>
      <c r="D18" s="13" t="n">
        <v>6678</v>
      </c>
      <c r="E18" s="13" t="n">
        <f>F18+G18</f>
        <v>20</v>
      </c>
      <c r="F18" s="13" t="n">
        <v>12</v>
      </c>
      <c r="G18" s="13" t="n">
        <v>8</v>
      </c>
      <c r="H18" s="13" t="n">
        <f>I18+J18</f>
        <v>1</v>
      </c>
      <c r="I18" s="13" t="n">
        <v>0</v>
      </c>
      <c r="J18" s="13" t="n">
        <v>1</v>
      </c>
      <c r="K18" s="13" t="n">
        <f>L18+M18</f>
        <v>14</v>
      </c>
      <c r="L18" s="13" t="n">
        <v>9</v>
      </c>
      <c r="M18" s="13" t="n">
        <v>5</v>
      </c>
      <c r="N18" s="13" t="n">
        <f>O18+P18</f>
        <v>5</v>
      </c>
      <c r="O18" s="13" t="n">
        <v>3</v>
      </c>
      <c r="P18" s="13" t="n">
        <v>2</v>
      </c>
      <c r="Q18" s="13" t="n">
        <f>R18+S18</f>
        <v>117</v>
      </c>
      <c r="R18" s="13" t="n">
        <v>48</v>
      </c>
      <c r="S18" s="13" t="n">
        <v>69</v>
      </c>
      <c r="T18" s="13" t="n">
        <v>0</v>
      </c>
      <c r="U18" s="13" t="n">
        <f>V18+W18</f>
        <v>263964</v>
      </c>
      <c r="V18" s="13" t="n">
        <v>207500</v>
      </c>
      <c r="W18" s="32" t="n">
        <v>56464</v>
      </c>
      <c r="X18" s="5" t="s">
        <v>11</v>
      </c>
      <c r="Y18" s="13" t="n">
        <f>Z18+AA18+AB18</f>
        <v>0</v>
      </c>
      <c r="Z18" s="13" t="n">
        <v>0</v>
      </c>
      <c r="AA18" s="13" t="n">
        <v>0</v>
      </c>
      <c r="AB18" s="13" t="n">
        <v>0</v>
      </c>
      <c r="AC18" s="13" t="n">
        <v>0</v>
      </c>
      <c r="AD18" s="13" t="n">
        <v>40</v>
      </c>
      <c r="AE18" s="13" t="n">
        <v>0</v>
      </c>
      <c r="AF18" s="13" t="n">
        <v>1</v>
      </c>
      <c r="AG18" s="13" t="n">
        <v>0</v>
      </c>
      <c r="AH18" s="13" t="n">
        <v>0</v>
      </c>
      <c r="AI18" s="13" t="n">
        <v>1</v>
      </c>
      <c r="AJ18" s="13" t="n">
        <f>AK18+AL18</f>
        <v>30</v>
      </c>
      <c r="AK18" s="13" t="n">
        <v>7</v>
      </c>
      <c r="AL18" s="13" t="n">
        <v>23</v>
      </c>
      <c r="AM18" s="13" t="n">
        <v>1</v>
      </c>
      <c r="AN18" s="13" t="n">
        <v>0</v>
      </c>
      <c r="AO18" s="13" t="n">
        <v>0</v>
      </c>
      <c r="AP18" s="13" t="n">
        <v>1680</v>
      </c>
      <c r="AQ18" s="32" t="n">
        <v>40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ht="41.07421875" customHeight="true">
      <c r="A19" s="5" t="s">
        <v>12</v>
      </c>
      <c r="B19" s="13" t="n">
        <v>1</v>
      </c>
      <c r="C19" s="13" t="n">
        <v>3222</v>
      </c>
      <c r="D19" s="13" t="n">
        <v>10207</v>
      </c>
      <c r="E19" s="13" t="n">
        <f>F19+G19</f>
        <v>20</v>
      </c>
      <c r="F19" s="13" t="n">
        <v>12</v>
      </c>
      <c r="G19" s="13" t="n">
        <v>8</v>
      </c>
      <c r="H19" s="13" t="n">
        <f>I19+J19</f>
        <v>1</v>
      </c>
      <c r="I19" s="13" t="n">
        <v>1</v>
      </c>
      <c r="J19" s="13" t="n">
        <v>0</v>
      </c>
      <c r="K19" s="13" t="n">
        <f>L19+M19</f>
        <v>14</v>
      </c>
      <c r="L19" s="13" t="n">
        <v>8</v>
      </c>
      <c r="M19" s="13" t="n">
        <v>6</v>
      </c>
      <c r="N19" s="13" t="n">
        <f>O19+P19</f>
        <v>5</v>
      </c>
      <c r="O19" s="13" t="n">
        <v>3</v>
      </c>
      <c r="P19" s="13" t="n">
        <v>2</v>
      </c>
      <c r="Q19" s="13" t="n">
        <f>R19+S19</f>
        <v>225</v>
      </c>
      <c r="R19" s="13" t="n">
        <v>123</v>
      </c>
      <c r="S19" s="13" t="n">
        <v>102</v>
      </c>
      <c r="T19" s="13" t="n">
        <v>0</v>
      </c>
      <c r="U19" s="13" t="n">
        <f>V19+W19</f>
        <v>57620</v>
      </c>
      <c r="V19" s="13" t="n">
        <v>20000</v>
      </c>
      <c r="W19" s="32" t="n">
        <v>37620</v>
      </c>
      <c r="X19" s="5" t="s">
        <v>12</v>
      </c>
      <c r="Y19" s="13" t="n">
        <f>Z19+AA19+AB19</f>
        <v>0</v>
      </c>
      <c r="Z19" s="13" t="n">
        <v>0</v>
      </c>
      <c r="AA19" s="13" t="n">
        <v>0</v>
      </c>
      <c r="AB19" s="13" t="n">
        <v>0</v>
      </c>
      <c r="AC19" s="13" t="n">
        <v>0</v>
      </c>
      <c r="AD19" s="13" t="n">
        <v>0</v>
      </c>
      <c r="AE19" s="13" t="n">
        <v>1</v>
      </c>
      <c r="AF19" s="13" t="n">
        <v>0</v>
      </c>
      <c r="AG19" s="13" t="n">
        <v>1</v>
      </c>
      <c r="AH19" s="13" t="n">
        <v>0</v>
      </c>
      <c r="AI19" s="13" t="n">
        <v>0</v>
      </c>
      <c r="AJ19" s="13" t="n">
        <f>AK19+AL19</f>
        <v>0</v>
      </c>
      <c r="AK19" s="13" t="n">
        <v>0</v>
      </c>
      <c r="AL19" s="13" t="n">
        <v>0</v>
      </c>
      <c r="AM19" s="13" t="n">
        <v>0</v>
      </c>
      <c r="AN19" s="13" t="n">
        <v>0</v>
      </c>
      <c r="AO19" s="13" t="n">
        <v>0</v>
      </c>
      <c r="AP19" s="13" t="n">
        <v>0</v>
      </c>
      <c r="AQ19" s="32" t="n">
        <v>300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ht="41.07421875" customHeight="true">
      <c r="A20" s="5" t="s">
        <v>13</v>
      </c>
      <c r="B20" s="13" t="n">
        <v>1</v>
      </c>
      <c r="C20" s="13" t="n">
        <v>2253</v>
      </c>
      <c r="D20" s="13" t="n">
        <v>7282</v>
      </c>
      <c r="E20" s="13" t="n">
        <f>F20+G20</f>
        <v>18</v>
      </c>
      <c r="F20" s="13" t="n">
        <v>11</v>
      </c>
      <c r="G20" s="13" t="n">
        <v>7</v>
      </c>
      <c r="H20" s="13" t="n">
        <f>I20+J20</f>
        <v>1</v>
      </c>
      <c r="I20" s="13" t="n">
        <v>1</v>
      </c>
      <c r="J20" s="13" t="n">
        <v>0</v>
      </c>
      <c r="K20" s="13" t="n">
        <f>L20+M20</f>
        <v>14</v>
      </c>
      <c r="L20" s="13" t="n">
        <v>7</v>
      </c>
      <c r="M20" s="13" t="n">
        <v>7</v>
      </c>
      <c r="N20" s="13" t="n">
        <f>O20+P20</f>
        <v>3</v>
      </c>
      <c r="O20" s="13" t="n">
        <v>3</v>
      </c>
      <c r="P20" s="13" t="n">
        <v>0</v>
      </c>
      <c r="Q20" s="13" t="n">
        <f>R20+S20</f>
        <v>127</v>
      </c>
      <c r="R20" s="13" t="n">
        <v>50</v>
      </c>
      <c r="S20" s="13" t="n">
        <v>77</v>
      </c>
      <c r="T20" s="13" t="n">
        <v>0</v>
      </c>
      <c r="U20" s="13" t="n">
        <f>V20+W20</f>
        <v>355500</v>
      </c>
      <c r="V20" s="13" t="n">
        <v>310000</v>
      </c>
      <c r="W20" s="32" t="n">
        <v>45500</v>
      </c>
      <c r="X20" s="5" t="s">
        <v>13</v>
      </c>
      <c r="Y20" s="13" t="n">
        <f>Z20+AA20+AB20</f>
        <v>1</v>
      </c>
      <c r="Z20" s="13" t="n">
        <v>1</v>
      </c>
      <c r="AA20" s="13" t="n">
        <v>0</v>
      </c>
      <c r="AB20" s="13" t="n">
        <v>0</v>
      </c>
      <c r="AC20" s="13" t="n">
        <v>0</v>
      </c>
      <c r="AD20" s="13" t="n">
        <v>80</v>
      </c>
      <c r="AE20" s="13" t="n">
        <v>1</v>
      </c>
      <c r="AF20" s="13" t="n">
        <v>1</v>
      </c>
      <c r="AG20" s="13" t="n">
        <v>1</v>
      </c>
      <c r="AH20" s="13" t="n">
        <v>1</v>
      </c>
      <c r="AI20" s="13" t="n">
        <v>1</v>
      </c>
      <c r="AJ20" s="13" t="n">
        <f>AK20+AL20</f>
        <v>35</v>
      </c>
      <c r="AK20" s="13" t="n">
        <v>8</v>
      </c>
      <c r="AL20" s="13" t="n">
        <v>27</v>
      </c>
      <c r="AM20" s="13" t="n">
        <v>1</v>
      </c>
      <c r="AN20" s="13" t="n">
        <v>0</v>
      </c>
      <c r="AO20" s="13" t="n">
        <v>0</v>
      </c>
      <c r="AP20" s="13" t="n">
        <v>1356</v>
      </c>
      <c r="AQ20" s="32" t="n">
        <v>80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ht="41.07421875" customHeight="true">
      <c r="A21" s="5" t="s">
        <v>14</v>
      </c>
      <c r="B21" s="13" t="n">
        <v>1</v>
      </c>
      <c r="C21" s="13" t="n">
        <v>1867</v>
      </c>
      <c r="D21" s="13" t="n">
        <v>5093</v>
      </c>
      <c r="E21" s="13" t="n">
        <f>F21+G21</f>
        <v>20</v>
      </c>
      <c r="F21" s="13" t="n">
        <v>16</v>
      </c>
      <c r="G21" s="13" t="n">
        <v>4</v>
      </c>
      <c r="H21" s="13" t="n">
        <f>I21+J21</f>
        <v>1</v>
      </c>
      <c r="I21" s="13" t="n">
        <v>1</v>
      </c>
      <c r="J21" s="13" t="n">
        <v>0</v>
      </c>
      <c r="K21" s="13" t="n">
        <f>L21+M21</f>
        <v>14</v>
      </c>
      <c r="L21" s="13" t="n">
        <v>12</v>
      </c>
      <c r="M21" s="13" t="n">
        <v>2</v>
      </c>
      <c r="N21" s="13" t="n">
        <f>O21+P21</f>
        <v>5</v>
      </c>
      <c r="O21" s="13" t="n">
        <v>3</v>
      </c>
      <c r="P21" s="13" t="n">
        <v>2</v>
      </c>
      <c r="Q21" s="13" t="n">
        <f>R21+S21</f>
        <v>190</v>
      </c>
      <c r="R21" s="13" t="n">
        <v>94</v>
      </c>
      <c r="S21" s="13" t="n">
        <v>96</v>
      </c>
      <c r="T21" s="13" t="n">
        <v>1</v>
      </c>
      <c r="U21" s="13" t="n">
        <f>V21+W21</f>
        <v>97460</v>
      </c>
      <c r="V21" s="13" t="n">
        <v>40000</v>
      </c>
      <c r="W21" s="32" t="n">
        <v>57460</v>
      </c>
      <c r="X21" s="5" t="s">
        <v>14</v>
      </c>
      <c r="Y21" s="13" t="n">
        <f>Z21+AA21+AB21</f>
        <v>1</v>
      </c>
      <c r="Z21" s="13" t="n">
        <v>1</v>
      </c>
      <c r="AA21" s="13" t="n">
        <v>0</v>
      </c>
      <c r="AB21" s="13" t="n">
        <v>0</v>
      </c>
      <c r="AC21" s="13" t="n">
        <v>0</v>
      </c>
      <c r="AD21" s="13" t="n">
        <v>84</v>
      </c>
      <c r="AE21" s="13" t="n">
        <v>1</v>
      </c>
      <c r="AF21" s="13" t="n">
        <v>1</v>
      </c>
      <c r="AG21" s="13" t="n">
        <v>0</v>
      </c>
      <c r="AH21" s="13" t="n">
        <v>0</v>
      </c>
      <c r="AI21" s="13" t="n">
        <v>0</v>
      </c>
      <c r="AJ21" s="13" t="n">
        <f>AK21+AL21</f>
        <v>0</v>
      </c>
      <c r="AK21" s="13" t="n">
        <v>0</v>
      </c>
      <c r="AL21" s="13" t="n">
        <v>0</v>
      </c>
      <c r="AM21" s="13" t="n">
        <v>0</v>
      </c>
      <c r="AN21" s="13" t="n">
        <v>0</v>
      </c>
      <c r="AO21" s="13" t="n">
        <v>0</v>
      </c>
      <c r="AP21" s="13" t="n">
        <v>0</v>
      </c>
      <c r="AQ21" s="32" t="n">
        <v>84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ht="41.07421875" customHeight="true">
      <c r="A22" s="5" t="s">
        <v>15</v>
      </c>
      <c r="B22" s="13" t="n">
        <v>1</v>
      </c>
      <c r="C22" s="13" t="n">
        <v>2258</v>
      </c>
      <c r="D22" s="13" t="n">
        <v>6242</v>
      </c>
      <c r="E22" s="13" t="n">
        <f>F22+G22</f>
        <v>14</v>
      </c>
      <c r="F22" s="13" t="n">
        <v>10</v>
      </c>
      <c r="G22" s="13" t="n">
        <v>4</v>
      </c>
      <c r="H22" s="13" t="n">
        <f>I22+J22</f>
        <v>1</v>
      </c>
      <c r="I22" s="13" t="n">
        <v>1</v>
      </c>
      <c r="J22" s="13" t="n">
        <v>0</v>
      </c>
      <c r="K22" s="13" t="n">
        <f>L22+M22</f>
        <v>10</v>
      </c>
      <c r="L22" s="13" t="n">
        <v>7</v>
      </c>
      <c r="M22" s="13" t="n">
        <v>3</v>
      </c>
      <c r="N22" s="13" t="n">
        <f>O22+P22</f>
        <v>3</v>
      </c>
      <c r="O22" s="13" t="n">
        <v>2</v>
      </c>
      <c r="P22" s="13" t="n">
        <v>1</v>
      </c>
      <c r="Q22" s="13" t="n">
        <f>R22+S22</f>
        <v>54</v>
      </c>
      <c r="R22" s="13" t="n">
        <v>34</v>
      </c>
      <c r="S22" s="13" t="n">
        <v>20</v>
      </c>
      <c r="T22" s="13" t="n">
        <v>1</v>
      </c>
      <c r="U22" s="13" t="n">
        <f>V22+W22</f>
        <v>161936</v>
      </c>
      <c r="V22" s="13" t="n">
        <v>70000</v>
      </c>
      <c r="W22" s="32" t="n">
        <v>91936</v>
      </c>
      <c r="X22" s="5" t="s">
        <v>15</v>
      </c>
      <c r="Y22" s="13" t="n">
        <f>Z22+AA22+AB22</f>
        <v>1</v>
      </c>
      <c r="Z22" s="13" t="n">
        <v>1</v>
      </c>
      <c r="AA22" s="13" t="n">
        <v>0</v>
      </c>
      <c r="AB22" s="13" t="n">
        <v>0</v>
      </c>
      <c r="AC22" s="13" t="n">
        <v>0</v>
      </c>
      <c r="AD22" s="13" t="n">
        <v>84</v>
      </c>
      <c r="AE22" s="13" t="n">
        <v>1</v>
      </c>
      <c r="AF22" s="13" t="n">
        <v>5</v>
      </c>
      <c r="AG22" s="13" t="n">
        <v>1</v>
      </c>
      <c r="AH22" s="13" t="n">
        <v>0</v>
      </c>
      <c r="AI22" s="13" t="n">
        <v>0</v>
      </c>
      <c r="AJ22" s="13" t="n">
        <f>AK22+AL22</f>
        <v>0</v>
      </c>
      <c r="AK22" s="13" t="n">
        <v>0</v>
      </c>
      <c r="AL22" s="13" t="n">
        <v>0</v>
      </c>
      <c r="AM22" s="13" t="n">
        <v>0</v>
      </c>
      <c r="AN22" s="13" t="n">
        <v>0</v>
      </c>
      <c r="AO22" s="13" t="n">
        <v>0</v>
      </c>
      <c r="AP22" s="13" t="n">
        <v>43</v>
      </c>
      <c r="AQ22" s="32" t="n">
        <v>489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ht="41.07421875" customHeight="true">
      <c r="A23" s="5" t="s">
        <v>16</v>
      </c>
      <c r="B23" s="13" t="n">
        <v>1</v>
      </c>
      <c r="C23" s="13" t="n">
        <v>2423</v>
      </c>
      <c r="D23" s="13" t="n">
        <v>6608</v>
      </c>
      <c r="E23" s="13" t="n">
        <f>F23+G23</f>
        <v>12</v>
      </c>
      <c r="F23" s="13" t="n">
        <v>11</v>
      </c>
      <c r="G23" s="13" t="n">
        <v>1</v>
      </c>
      <c r="H23" s="13" t="n">
        <f>I23+J23</f>
        <v>1</v>
      </c>
      <c r="I23" s="13" t="n">
        <v>1</v>
      </c>
      <c r="J23" s="13" t="n">
        <v>0</v>
      </c>
      <c r="K23" s="13" t="n">
        <f>L23+M23</f>
        <v>8</v>
      </c>
      <c r="L23" s="13" t="n">
        <v>8</v>
      </c>
      <c r="M23" s="13" t="n">
        <v>0</v>
      </c>
      <c r="N23" s="13" t="n">
        <f>O23+P23</f>
        <v>3</v>
      </c>
      <c r="O23" s="13" t="n">
        <v>2</v>
      </c>
      <c r="P23" s="13" t="n">
        <v>1</v>
      </c>
      <c r="Q23" s="13" t="n">
        <f>R23+S23</f>
        <v>102</v>
      </c>
      <c r="R23" s="13" t="n">
        <v>48</v>
      </c>
      <c r="S23" s="13" t="n">
        <v>54</v>
      </c>
      <c r="T23" s="13" t="n">
        <v>1</v>
      </c>
      <c r="U23" s="13" t="n">
        <f>V23+W23</f>
        <v>191909</v>
      </c>
      <c r="V23" s="13" t="n">
        <v>50000</v>
      </c>
      <c r="W23" s="32" t="n">
        <v>141909</v>
      </c>
      <c r="X23" s="5" t="s">
        <v>16</v>
      </c>
      <c r="Y23" s="13" t="n">
        <f>Z23+AA23+AB23</f>
        <v>1</v>
      </c>
      <c r="Z23" s="13" t="n">
        <v>1</v>
      </c>
      <c r="AA23" s="13" t="n">
        <v>0</v>
      </c>
      <c r="AB23" s="13" t="n">
        <v>0</v>
      </c>
      <c r="AC23" s="13" t="n">
        <v>0</v>
      </c>
      <c r="AD23" s="13" t="n">
        <v>26</v>
      </c>
      <c r="AE23" s="13" t="n">
        <v>1</v>
      </c>
      <c r="AF23" s="13" t="n">
        <v>1</v>
      </c>
      <c r="AG23" s="13" t="n">
        <v>1</v>
      </c>
      <c r="AH23" s="13" t="n">
        <v>0</v>
      </c>
      <c r="AI23" s="13" t="n">
        <v>0</v>
      </c>
      <c r="AJ23" s="13" t="n">
        <f>AK23+AL23</f>
        <v>0</v>
      </c>
      <c r="AK23" s="13" t="n">
        <v>0</v>
      </c>
      <c r="AL23" s="13" t="n">
        <v>0</v>
      </c>
      <c r="AM23" s="13" t="n">
        <v>0</v>
      </c>
      <c r="AN23" s="13" t="n">
        <v>0</v>
      </c>
      <c r="AO23" s="13" t="n">
        <v>0</v>
      </c>
      <c r="AP23" s="13" t="n">
        <v>69</v>
      </c>
      <c r="AQ23" s="32" t="n">
        <v>26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ht="41.07421875" customHeight="true">
      <c r="A24" s="5" t="s">
        <v>17</v>
      </c>
      <c r="B24" s="13" t="n">
        <v>1</v>
      </c>
      <c r="C24" s="13" t="n">
        <v>1392</v>
      </c>
      <c r="D24" s="13" t="n">
        <v>4125</v>
      </c>
      <c r="E24" s="13" t="n">
        <f>F24+G24</f>
        <v>20</v>
      </c>
      <c r="F24" s="13" t="n">
        <v>20</v>
      </c>
      <c r="G24" s="13" t="n">
        <v>0</v>
      </c>
      <c r="H24" s="13" t="n">
        <f>I24+J24</f>
        <v>1</v>
      </c>
      <c r="I24" s="13" t="n">
        <v>1</v>
      </c>
      <c r="J24" s="13" t="n">
        <v>0</v>
      </c>
      <c r="K24" s="13" t="n">
        <f>L24+M24</f>
        <v>14</v>
      </c>
      <c r="L24" s="13" t="n">
        <v>14</v>
      </c>
      <c r="M24" s="13" t="n">
        <v>0</v>
      </c>
      <c r="N24" s="13" t="n">
        <f>O24+P24</f>
        <v>5</v>
      </c>
      <c r="O24" s="13" t="n">
        <v>5</v>
      </c>
      <c r="P24" s="13" t="n">
        <v>0</v>
      </c>
      <c r="Q24" s="13" t="n">
        <f>R24+S24</f>
        <v>56</v>
      </c>
      <c r="R24" s="13" t="n">
        <v>30</v>
      </c>
      <c r="S24" s="13" t="n">
        <v>26</v>
      </c>
      <c r="T24" s="13" t="n">
        <v>0</v>
      </c>
      <c r="U24" s="13" t="n">
        <f>V24+W24</f>
        <v>233160</v>
      </c>
      <c r="V24" s="13" t="n">
        <v>70000</v>
      </c>
      <c r="W24" s="32" t="n">
        <v>163160</v>
      </c>
      <c r="X24" s="5" t="s">
        <v>17</v>
      </c>
      <c r="Y24" s="13" t="n">
        <f>Z24+AA24+AB24</f>
        <v>1</v>
      </c>
      <c r="Z24" s="13" t="n">
        <v>1</v>
      </c>
      <c r="AA24" s="13" t="n">
        <v>0</v>
      </c>
      <c r="AB24" s="13" t="n">
        <v>0</v>
      </c>
      <c r="AC24" s="13" t="n">
        <v>0</v>
      </c>
      <c r="AD24" s="13" t="n">
        <v>80</v>
      </c>
      <c r="AE24" s="13" t="n">
        <v>1</v>
      </c>
      <c r="AF24" s="13" t="n">
        <v>0</v>
      </c>
      <c r="AG24" s="13" t="n">
        <v>0</v>
      </c>
      <c r="AH24" s="13" t="n">
        <v>0</v>
      </c>
      <c r="AI24" s="13" t="n">
        <v>0</v>
      </c>
      <c r="AJ24" s="13" t="n">
        <f>AK24+AL24</f>
        <v>0</v>
      </c>
      <c r="AK24" s="13" t="n">
        <v>0</v>
      </c>
      <c r="AL24" s="13" t="n">
        <v>0</v>
      </c>
      <c r="AM24" s="13" t="n">
        <v>0</v>
      </c>
      <c r="AN24" s="13" t="n">
        <v>0</v>
      </c>
      <c r="AO24" s="13" t="n">
        <v>0</v>
      </c>
      <c r="AP24" s="13" t="n">
        <v>340</v>
      </c>
      <c r="AQ24" s="32" t="n">
        <v>80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ht="41.07421875" customHeight="true">
      <c r="A25" s="5" t="s">
        <v>18</v>
      </c>
      <c r="B25" s="13" t="n">
        <v>1</v>
      </c>
      <c r="C25" s="13" t="n">
        <v>4577</v>
      </c>
      <c r="D25" s="13" t="n">
        <v>12422</v>
      </c>
      <c r="E25" s="13" t="n">
        <f>F25+G25</f>
        <v>20</v>
      </c>
      <c r="F25" s="13" t="n">
        <v>15</v>
      </c>
      <c r="G25" s="13" t="n">
        <v>5</v>
      </c>
      <c r="H25" s="13" t="n">
        <f>I25+J25</f>
        <v>1</v>
      </c>
      <c r="I25" s="13" t="n">
        <v>1</v>
      </c>
      <c r="J25" s="13" t="n">
        <v>0</v>
      </c>
      <c r="K25" s="13" t="n">
        <f>L25+M25</f>
        <v>14</v>
      </c>
      <c r="L25" s="13" t="n">
        <v>10</v>
      </c>
      <c r="M25" s="13" t="n">
        <v>4</v>
      </c>
      <c r="N25" s="13" t="n">
        <f>O25+P25</f>
        <v>5</v>
      </c>
      <c r="O25" s="13" t="n">
        <v>4</v>
      </c>
      <c r="P25" s="13" t="n">
        <v>1</v>
      </c>
      <c r="Q25" s="13" t="n">
        <f>R25+S25</f>
        <v>73</v>
      </c>
      <c r="R25" s="13" t="n">
        <v>46</v>
      </c>
      <c r="S25" s="13" t="n">
        <v>27</v>
      </c>
      <c r="T25" s="13" t="n">
        <v>1</v>
      </c>
      <c r="U25" s="13" t="n">
        <f>V25+W25</f>
        <v>160454</v>
      </c>
      <c r="V25" s="13" t="n">
        <v>47904</v>
      </c>
      <c r="W25" s="32" t="n">
        <v>112550</v>
      </c>
      <c r="X25" s="5" t="s">
        <v>18</v>
      </c>
      <c r="Y25" s="13" t="n">
        <f>Z25+AA25+AB25</f>
        <v>1</v>
      </c>
      <c r="Z25" s="13" t="n">
        <v>1</v>
      </c>
      <c r="AA25" s="13" t="n">
        <v>0</v>
      </c>
      <c r="AB25" s="13" t="n">
        <v>0</v>
      </c>
      <c r="AC25" s="13" t="n">
        <v>0</v>
      </c>
      <c r="AD25" s="13" t="n">
        <v>36</v>
      </c>
      <c r="AE25" s="13" t="n">
        <v>1</v>
      </c>
      <c r="AF25" s="13" t="n">
        <v>1</v>
      </c>
      <c r="AG25" s="13" t="n">
        <v>1</v>
      </c>
      <c r="AH25" s="13" t="n">
        <v>1</v>
      </c>
      <c r="AI25" s="13" t="n">
        <v>1</v>
      </c>
      <c r="AJ25" s="13" t="n">
        <f>AK25+AL25</f>
        <v>40</v>
      </c>
      <c r="AK25" s="13" t="n">
        <v>12</v>
      </c>
      <c r="AL25" s="13" t="n">
        <v>28</v>
      </c>
      <c r="AM25" s="13" t="n">
        <v>0</v>
      </c>
      <c r="AN25" s="13" t="n">
        <v>0</v>
      </c>
      <c r="AO25" s="13" t="n">
        <v>0</v>
      </c>
      <c r="AP25" s="13" t="n">
        <v>80</v>
      </c>
      <c r="AQ25" s="32" t="n">
        <v>36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ht="41.07421875" customHeight="true">
      <c r="A26" s="5" t="s">
        <v>19</v>
      </c>
      <c r="B26" s="13" t="n">
        <v>1</v>
      </c>
      <c r="C26" s="13" t="n">
        <v>2805</v>
      </c>
      <c r="D26" s="13" t="n">
        <v>8096</v>
      </c>
      <c r="E26" s="13" t="n">
        <f>F26+G26</f>
        <v>20</v>
      </c>
      <c r="F26" s="13" t="n">
        <v>11</v>
      </c>
      <c r="G26" s="13" t="n">
        <v>9</v>
      </c>
      <c r="H26" s="13" t="n">
        <f>I26+J26</f>
        <v>1</v>
      </c>
      <c r="I26" s="13" t="n">
        <v>0</v>
      </c>
      <c r="J26" s="13" t="n">
        <v>1</v>
      </c>
      <c r="K26" s="13" t="n">
        <f>L26+M26</f>
        <v>14</v>
      </c>
      <c r="L26" s="13" t="n">
        <v>10</v>
      </c>
      <c r="M26" s="13" t="n">
        <v>4</v>
      </c>
      <c r="N26" s="13" t="n">
        <f>O26+P26</f>
        <v>5</v>
      </c>
      <c r="O26" s="13" t="n">
        <v>1</v>
      </c>
      <c r="P26" s="13" t="n">
        <v>4</v>
      </c>
      <c r="Q26" s="13" t="n">
        <f>R26+S26</f>
        <v>91</v>
      </c>
      <c r="R26" s="13" t="n">
        <v>36</v>
      </c>
      <c r="S26" s="13" t="n">
        <v>55</v>
      </c>
      <c r="T26" s="13" t="n">
        <v>1</v>
      </c>
      <c r="U26" s="13" t="n">
        <f>V26+W26</f>
        <v>321706</v>
      </c>
      <c r="V26" s="13" t="n">
        <v>237500</v>
      </c>
      <c r="W26" s="32" t="n">
        <v>84206</v>
      </c>
      <c r="X26" s="5" t="s">
        <v>19</v>
      </c>
      <c r="Y26" s="13" t="n">
        <f>Z26+AA26+AB26</f>
        <v>1</v>
      </c>
      <c r="Z26" s="13" t="n">
        <v>1</v>
      </c>
      <c r="AA26" s="13" t="n">
        <v>0</v>
      </c>
      <c r="AB26" s="13" t="n">
        <v>0</v>
      </c>
      <c r="AC26" s="13" t="n">
        <v>0</v>
      </c>
      <c r="AD26" s="13" t="n">
        <v>64</v>
      </c>
      <c r="AE26" s="13" t="n">
        <v>0</v>
      </c>
      <c r="AF26" s="13" t="n">
        <v>2</v>
      </c>
      <c r="AG26" s="13" t="n">
        <v>0</v>
      </c>
      <c r="AH26" s="13" t="n">
        <v>0</v>
      </c>
      <c r="AI26" s="13" t="n">
        <v>2</v>
      </c>
      <c r="AJ26" s="13" t="n">
        <f>AK26+AL26</f>
        <v>80</v>
      </c>
      <c r="AK26" s="13" t="n">
        <v>12</v>
      </c>
      <c r="AL26" s="13" t="n">
        <v>68</v>
      </c>
      <c r="AM26" s="13" t="n">
        <v>1</v>
      </c>
      <c r="AN26" s="13" t="n">
        <v>0</v>
      </c>
      <c r="AO26" s="13" t="n">
        <v>0</v>
      </c>
      <c r="AP26" s="13" t="n">
        <v>1974</v>
      </c>
      <c r="AQ26" s="32" t="n">
        <v>64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ht="41.07421875" customHeight="true">
      <c r="A27" s="5" t="s">
        <v>20</v>
      </c>
      <c r="B27" s="13" t="n">
        <v>1</v>
      </c>
      <c r="C27" s="13" t="n">
        <v>4021</v>
      </c>
      <c r="D27" s="13" t="n">
        <v>11606</v>
      </c>
      <c r="E27" s="13" t="n">
        <f>F27+G27</f>
        <v>20</v>
      </c>
      <c r="F27" s="13" t="n">
        <v>16</v>
      </c>
      <c r="G27" s="13" t="n">
        <v>4</v>
      </c>
      <c r="H27" s="13" t="n">
        <f>I27+J27</f>
        <v>1</v>
      </c>
      <c r="I27" s="13" t="n">
        <v>1</v>
      </c>
      <c r="J27" s="13" t="n">
        <v>0</v>
      </c>
      <c r="K27" s="13" t="n">
        <f>L27+M27</f>
        <v>14</v>
      </c>
      <c r="L27" s="13" t="n">
        <v>12</v>
      </c>
      <c r="M27" s="13" t="n">
        <v>2</v>
      </c>
      <c r="N27" s="13" t="n">
        <f>O27+P27</f>
        <v>5</v>
      </c>
      <c r="O27" s="13" t="n">
        <v>3</v>
      </c>
      <c r="P27" s="13" t="n">
        <v>2</v>
      </c>
      <c r="Q27" s="13" t="n">
        <f>R27+S27</f>
        <v>136</v>
      </c>
      <c r="R27" s="13" t="n">
        <v>45</v>
      </c>
      <c r="S27" s="13" t="n">
        <v>91</v>
      </c>
      <c r="T27" s="13" t="n">
        <v>1</v>
      </c>
      <c r="U27" s="13" t="n">
        <f>V27+W27</f>
        <v>207580</v>
      </c>
      <c r="V27" s="13" t="n">
        <v>20000</v>
      </c>
      <c r="W27" s="32" t="n">
        <v>187580</v>
      </c>
      <c r="X27" s="5" t="s">
        <v>20</v>
      </c>
      <c r="Y27" s="13" t="n">
        <f>Z27+AA27+AB27</f>
        <v>1</v>
      </c>
      <c r="Z27" s="13" t="n">
        <v>1</v>
      </c>
      <c r="AA27" s="13" t="n">
        <v>0</v>
      </c>
      <c r="AB27" s="13" t="n">
        <v>0</v>
      </c>
      <c r="AC27" s="13" t="n">
        <v>0</v>
      </c>
      <c r="AD27" s="13" t="n">
        <v>0</v>
      </c>
      <c r="AE27" s="13" t="n">
        <v>1</v>
      </c>
      <c r="AF27" s="13" t="n">
        <v>0</v>
      </c>
      <c r="AG27" s="13" t="n">
        <v>1</v>
      </c>
      <c r="AH27" s="13" t="n">
        <v>0</v>
      </c>
      <c r="AI27" s="13" t="n">
        <v>0</v>
      </c>
      <c r="AJ27" s="13" t="n">
        <f>AK27+AL27</f>
        <v>0</v>
      </c>
      <c r="AK27" s="13" t="n">
        <v>0</v>
      </c>
      <c r="AL27" s="13" t="n">
        <v>0</v>
      </c>
      <c r="AM27" s="13" t="n">
        <v>0</v>
      </c>
      <c r="AN27" s="13" t="n">
        <v>0</v>
      </c>
      <c r="AO27" s="13" t="n">
        <v>0</v>
      </c>
      <c r="AP27" s="13" t="n">
        <v>71</v>
      </c>
      <c r="AQ27" s="32" t="n">
        <v>0</v>
      </c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ht="41.07421875" customHeight="true">
      <c r="A28" s="5" t="s">
        <v>21</v>
      </c>
      <c r="B28" s="13" t="n">
        <v>1</v>
      </c>
      <c r="C28" s="13" t="n">
        <v>3739</v>
      </c>
      <c r="D28" s="13" t="n">
        <v>10706</v>
      </c>
      <c r="E28" s="13" t="n">
        <f>F28+G28</f>
        <v>12</v>
      </c>
      <c r="F28" s="13" t="n">
        <v>11</v>
      </c>
      <c r="G28" s="13" t="n">
        <v>1</v>
      </c>
      <c r="H28" s="13" t="n">
        <f>I28+J28</f>
        <v>1</v>
      </c>
      <c r="I28" s="13" t="n">
        <v>1</v>
      </c>
      <c r="J28" s="13" t="n">
        <v>0</v>
      </c>
      <c r="K28" s="13" t="n">
        <f>L28+M28</f>
        <v>8</v>
      </c>
      <c r="L28" s="13" t="n">
        <v>8</v>
      </c>
      <c r="M28" s="13" t="n">
        <v>0</v>
      </c>
      <c r="N28" s="13" t="n">
        <f>O28+P28</f>
        <v>3</v>
      </c>
      <c r="O28" s="13" t="n">
        <v>2</v>
      </c>
      <c r="P28" s="13" t="n">
        <v>1</v>
      </c>
      <c r="Q28" s="13" t="n">
        <f>R28+S28</f>
        <v>88</v>
      </c>
      <c r="R28" s="13" t="n">
        <v>46</v>
      </c>
      <c r="S28" s="13" t="n">
        <v>42</v>
      </c>
      <c r="T28" s="13" t="n">
        <v>0</v>
      </c>
      <c r="U28" s="13" t="n">
        <f>V28+W28</f>
        <v>136403</v>
      </c>
      <c r="V28" s="13" t="n">
        <v>50000</v>
      </c>
      <c r="W28" s="32" t="n">
        <v>86403</v>
      </c>
      <c r="X28" s="5" t="s">
        <v>21</v>
      </c>
      <c r="Y28" s="13" t="n">
        <f>Z28+AA28+AB28</f>
        <v>0</v>
      </c>
      <c r="Z28" s="13" t="n">
        <v>0</v>
      </c>
      <c r="AA28" s="13" t="n">
        <v>0</v>
      </c>
      <c r="AB28" s="13" t="n">
        <v>0</v>
      </c>
      <c r="AC28" s="13" t="n">
        <v>0</v>
      </c>
      <c r="AD28" s="13" t="n">
        <v>112</v>
      </c>
      <c r="AE28" s="13" t="n">
        <v>1</v>
      </c>
      <c r="AF28" s="13" t="n">
        <v>2</v>
      </c>
      <c r="AG28" s="13" t="n">
        <v>1</v>
      </c>
      <c r="AH28" s="13" t="n">
        <v>1</v>
      </c>
      <c r="AI28" s="13" t="n">
        <v>0</v>
      </c>
      <c r="AJ28" s="13" t="n">
        <f>AK28+AL28</f>
        <v>0</v>
      </c>
      <c r="AK28" s="13" t="n">
        <v>0</v>
      </c>
      <c r="AL28" s="13" t="n">
        <v>0</v>
      </c>
      <c r="AM28" s="13" t="n">
        <v>0</v>
      </c>
      <c r="AN28" s="13" t="n">
        <v>0</v>
      </c>
      <c r="AO28" s="13" t="n">
        <v>0</v>
      </c>
      <c r="AP28" s="13" t="n">
        <v>0</v>
      </c>
      <c r="AQ28" s="32" t="n">
        <v>112</v>
      </c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ht="41.07421875" customHeight="true">
      <c r="A29" s="5" t="s">
        <v>22</v>
      </c>
      <c r="B29" s="13" t="n">
        <v>1</v>
      </c>
      <c r="C29" s="13" t="n">
        <v>356</v>
      </c>
      <c r="D29" s="13" t="n">
        <v>1101</v>
      </c>
      <c r="E29" s="13" t="n">
        <f>F29+G29</f>
        <v>12</v>
      </c>
      <c r="F29" s="13" t="n">
        <v>12</v>
      </c>
      <c r="G29" s="13" t="n">
        <v>0</v>
      </c>
      <c r="H29" s="13" t="n">
        <f>I29+J29</f>
        <v>1</v>
      </c>
      <c r="I29" s="13" t="n">
        <v>1</v>
      </c>
      <c r="J29" s="13" t="n">
        <v>0</v>
      </c>
      <c r="K29" s="13" t="n">
        <f>L29+M29</f>
        <v>8</v>
      </c>
      <c r="L29" s="13" t="n">
        <v>8</v>
      </c>
      <c r="M29" s="13" t="n">
        <v>0</v>
      </c>
      <c r="N29" s="13" t="n">
        <f>O29+P29</f>
        <v>3</v>
      </c>
      <c r="O29" s="13" t="n">
        <v>3</v>
      </c>
      <c r="P29" s="13" t="n">
        <v>0</v>
      </c>
      <c r="Q29" s="13" t="n">
        <f>R29+S29</f>
        <v>88</v>
      </c>
      <c r="R29" s="13" t="n">
        <v>54</v>
      </c>
      <c r="S29" s="13" t="n">
        <v>34</v>
      </c>
      <c r="T29" s="13" t="n">
        <v>1</v>
      </c>
      <c r="U29" s="13" t="n">
        <f>V29+W29</f>
        <v>176954</v>
      </c>
      <c r="V29" s="13" t="n">
        <v>139800</v>
      </c>
      <c r="W29" s="32" t="n">
        <v>37154</v>
      </c>
      <c r="X29" s="5" t="s">
        <v>22</v>
      </c>
      <c r="Y29" s="13" t="n">
        <f>Z29+AA29+AB29</f>
        <v>1</v>
      </c>
      <c r="Z29" s="13" t="n">
        <v>1</v>
      </c>
      <c r="AA29" s="13" t="n">
        <v>0</v>
      </c>
      <c r="AB29" s="13" t="n">
        <v>0</v>
      </c>
      <c r="AC29" s="13" t="n">
        <v>0</v>
      </c>
      <c r="AD29" s="13" t="n">
        <v>0</v>
      </c>
      <c r="AE29" s="13" t="n">
        <v>1</v>
      </c>
      <c r="AF29" s="13" t="n">
        <v>3</v>
      </c>
      <c r="AG29" s="13" t="n">
        <v>0</v>
      </c>
      <c r="AH29" s="13" t="n">
        <v>0</v>
      </c>
      <c r="AI29" s="13" t="n">
        <v>0</v>
      </c>
      <c r="AJ29" s="13" t="n">
        <f>AK29+AL29</f>
        <v>0</v>
      </c>
      <c r="AK29" s="13" t="n">
        <v>0</v>
      </c>
      <c r="AL29" s="13" t="n">
        <v>0</v>
      </c>
      <c r="AM29" s="13" t="n">
        <v>0</v>
      </c>
      <c r="AN29" s="13" t="n">
        <v>0</v>
      </c>
      <c r="AO29" s="13" t="n">
        <v>0</v>
      </c>
      <c r="AP29" s="13" t="n">
        <v>80</v>
      </c>
      <c r="AQ29" s="32" t="n">
        <v>288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ht="41.07421875" customHeight="true">
      <c r="A30" s="5" t="s">
        <v>23</v>
      </c>
      <c r="B30" s="13" t="n">
        <v>1</v>
      </c>
      <c r="C30" s="13" t="n">
        <v>1940</v>
      </c>
      <c r="D30" s="13" t="n">
        <v>5459</v>
      </c>
      <c r="E30" s="13" t="n">
        <f>F30+G30</f>
        <v>20</v>
      </c>
      <c r="F30" s="13" t="n">
        <v>13</v>
      </c>
      <c r="G30" s="13" t="n">
        <v>7</v>
      </c>
      <c r="H30" s="13" t="n">
        <f>I30+J30</f>
        <v>1</v>
      </c>
      <c r="I30" s="13" t="n">
        <v>0</v>
      </c>
      <c r="J30" s="13" t="n">
        <v>1</v>
      </c>
      <c r="K30" s="13" t="n">
        <f>L30+M30</f>
        <v>14</v>
      </c>
      <c r="L30" s="13" t="n">
        <v>10</v>
      </c>
      <c r="M30" s="13" t="n">
        <v>4</v>
      </c>
      <c r="N30" s="13" t="n">
        <f>O30+P30</f>
        <v>5</v>
      </c>
      <c r="O30" s="13" t="n">
        <v>3</v>
      </c>
      <c r="P30" s="13" t="n">
        <v>2</v>
      </c>
      <c r="Q30" s="13" t="n">
        <f>R30+S30</f>
        <v>54</v>
      </c>
      <c r="R30" s="13" t="n">
        <v>28</v>
      </c>
      <c r="S30" s="13" t="n">
        <v>26</v>
      </c>
      <c r="T30" s="13" t="n">
        <v>1</v>
      </c>
      <c r="U30" s="13" t="n">
        <f>V30+W30</f>
        <v>1743218</v>
      </c>
      <c r="V30" s="13" t="n">
        <v>1450918</v>
      </c>
      <c r="W30" s="32" t="n">
        <v>292300</v>
      </c>
      <c r="X30" s="5" t="s">
        <v>23</v>
      </c>
      <c r="Y30" s="13" t="n">
        <f>Z30+AA30+AB30</f>
        <v>1</v>
      </c>
      <c r="Z30" s="13" t="n">
        <v>1</v>
      </c>
      <c r="AA30" s="13" t="n">
        <v>0</v>
      </c>
      <c r="AB30" s="13" t="n">
        <v>0</v>
      </c>
      <c r="AC30" s="13" t="n">
        <v>0</v>
      </c>
      <c r="AD30" s="13" t="n">
        <v>0</v>
      </c>
      <c r="AE30" s="13" t="n">
        <v>1</v>
      </c>
      <c r="AF30" s="13" t="n">
        <v>1</v>
      </c>
      <c r="AG30" s="13" t="n">
        <v>1</v>
      </c>
      <c r="AH30" s="13" t="n">
        <v>0</v>
      </c>
      <c r="AI30" s="13" t="n">
        <v>0</v>
      </c>
      <c r="AJ30" s="13" t="n">
        <f>AK30+AL30</f>
        <v>0</v>
      </c>
      <c r="AK30" s="13" t="n">
        <v>0</v>
      </c>
      <c r="AL30" s="13" t="n">
        <v>0</v>
      </c>
      <c r="AM30" s="13" t="n">
        <v>1</v>
      </c>
      <c r="AN30" s="13" t="n">
        <v>0</v>
      </c>
      <c r="AO30" s="13" t="n">
        <v>0</v>
      </c>
      <c r="AP30" s="13" t="n">
        <v>1208</v>
      </c>
      <c r="AQ30" s="32" t="n">
        <v>1210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ht="41.07421875" customHeight="true">
      <c r="A31" s="5" t="s">
        <v>24</v>
      </c>
      <c r="B31" s="13" t="n">
        <v>1</v>
      </c>
      <c r="C31" s="13" t="n">
        <v>3497</v>
      </c>
      <c r="D31" s="13" t="n">
        <v>8537</v>
      </c>
      <c r="E31" s="13" t="n">
        <f>F31+G31</f>
        <v>20</v>
      </c>
      <c r="F31" s="13" t="n">
        <v>13</v>
      </c>
      <c r="G31" s="13" t="n">
        <v>7</v>
      </c>
      <c r="H31" s="13" t="n">
        <f>I31+J31</f>
        <v>1</v>
      </c>
      <c r="I31" s="13" t="n">
        <v>1</v>
      </c>
      <c r="J31" s="13" t="n">
        <v>0</v>
      </c>
      <c r="K31" s="13" t="n">
        <f>L31+M31</f>
        <v>14</v>
      </c>
      <c r="L31" s="13" t="n">
        <v>9</v>
      </c>
      <c r="M31" s="13" t="n">
        <v>5</v>
      </c>
      <c r="N31" s="13" t="n">
        <f>O31+P31</f>
        <v>5</v>
      </c>
      <c r="O31" s="13" t="n">
        <v>3</v>
      </c>
      <c r="P31" s="13" t="n">
        <v>2</v>
      </c>
      <c r="Q31" s="13" t="n">
        <f>R31+S31</f>
        <v>204</v>
      </c>
      <c r="R31" s="13" t="n">
        <v>84</v>
      </c>
      <c r="S31" s="13" t="n">
        <v>120</v>
      </c>
      <c r="T31" s="13" t="n">
        <v>0</v>
      </c>
      <c r="U31" s="13" t="n">
        <f>V31+W31</f>
        <v>96700</v>
      </c>
      <c r="V31" s="13" t="n">
        <v>70000</v>
      </c>
      <c r="W31" s="32" t="n">
        <v>26700</v>
      </c>
      <c r="X31" s="5" t="s">
        <v>24</v>
      </c>
      <c r="Y31" s="13" t="n">
        <f>Z31+AA31+AB31</f>
        <v>1</v>
      </c>
      <c r="Z31" s="13" t="n">
        <v>1</v>
      </c>
      <c r="AA31" s="13" t="n">
        <v>0</v>
      </c>
      <c r="AB31" s="13" t="n">
        <v>0</v>
      </c>
      <c r="AC31" s="13" t="n">
        <v>40</v>
      </c>
      <c r="AD31" s="13" t="n">
        <v>0</v>
      </c>
      <c r="AE31" s="13" t="n">
        <v>1</v>
      </c>
      <c r="AF31" s="13" t="n">
        <v>2</v>
      </c>
      <c r="AG31" s="13" t="n">
        <v>0</v>
      </c>
      <c r="AH31" s="13" t="n">
        <v>0</v>
      </c>
      <c r="AI31" s="13" t="n">
        <v>1</v>
      </c>
      <c r="AJ31" s="13" t="n">
        <f>AK31+AL31</f>
        <v>11</v>
      </c>
      <c r="AK31" s="13" t="n">
        <v>6</v>
      </c>
      <c r="AL31" s="13" t="n">
        <v>5</v>
      </c>
      <c r="AM31" s="13" t="n">
        <v>0</v>
      </c>
      <c r="AN31" s="13" t="n">
        <v>0</v>
      </c>
      <c r="AO31" s="13" t="n">
        <v>0</v>
      </c>
      <c r="AP31" s="13" t="n">
        <v>162</v>
      </c>
      <c r="AQ31" s="32" t="n">
        <v>40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ht="41.07421875" customHeight="true">
      <c r="A32" s="5" t="s">
        <v>25</v>
      </c>
      <c r="B32" s="13" t="n">
        <v>1</v>
      </c>
      <c r="C32" s="13" t="n">
        <v>3178</v>
      </c>
      <c r="D32" s="13" t="n">
        <v>9847</v>
      </c>
      <c r="E32" s="13" t="n">
        <f>F32+G32</f>
        <v>20</v>
      </c>
      <c r="F32" s="13" t="n">
        <v>14</v>
      </c>
      <c r="G32" s="13" t="n">
        <v>6</v>
      </c>
      <c r="H32" s="13" t="n">
        <f>I32+J32</f>
        <v>1</v>
      </c>
      <c r="I32" s="13" t="n">
        <v>1</v>
      </c>
      <c r="J32" s="13" t="n">
        <v>0</v>
      </c>
      <c r="K32" s="13" t="n">
        <f>L32+M32</f>
        <v>14</v>
      </c>
      <c r="L32" s="13" t="n">
        <v>9</v>
      </c>
      <c r="M32" s="13" t="n">
        <v>5</v>
      </c>
      <c r="N32" s="13" t="n">
        <f>O32+P32</f>
        <v>5</v>
      </c>
      <c r="O32" s="13" t="n">
        <v>4</v>
      </c>
      <c r="P32" s="13" t="n">
        <v>1</v>
      </c>
      <c r="Q32" s="13" t="n">
        <f>R32+S32</f>
        <v>78</v>
      </c>
      <c r="R32" s="13" t="n">
        <v>49</v>
      </c>
      <c r="S32" s="13" t="n">
        <v>29</v>
      </c>
      <c r="T32" s="13" t="n">
        <v>1</v>
      </c>
      <c r="U32" s="13" t="n">
        <f>V32+W32</f>
        <v>420380</v>
      </c>
      <c r="V32" s="13" t="n">
        <v>275790</v>
      </c>
      <c r="W32" s="32" t="n">
        <v>144590</v>
      </c>
      <c r="X32" s="5" t="s">
        <v>25</v>
      </c>
      <c r="Y32" s="13" t="n">
        <f>Z32+AA32+AB32</f>
        <v>1</v>
      </c>
      <c r="Z32" s="13" t="n">
        <v>1</v>
      </c>
      <c r="AA32" s="13" t="n">
        <v>0</v>
      </c>
      <c r="AB32" s="13" t="n">
        <v>0</v>
      </c>
      <c r="AC32" s="13" t="n">
        <v>0</v>
      </c>
      <c r="AD32" s="13" t="n">
        <v>80</v>
      </c>
      <c r="AE32" s="13" t="n">
        <v>1</v>
      </c>
      <c r="AF32" s="13" t="n">
        <v>2</v>
      </c>
      <c r="AG32" s="13" t="n">
        <v>1</v>
      </c>
      <c r="AH32" s="13" t="n">
        <v>0</v>
      </c>
      <c r="AI32" s="13" t="n">
        <v>2</v>
      </c>
      <c r="AJ32" s="13" t="n">
        <f>AK32+AL32</f>
        <v>75</v>
      </c>
      <c r="AK32" s="13" t="n">
        <v>32</v>
      </c>
      <c r="AL32" s="13" t="n">
        <v>43</v>
      </c>
      <c r="AM32" s="13" t="n">
        <v>1</v>
      </c>
      <c r="AN32" s="13" t="n">
        <v>0</v>
      </c>
      <c r="AO32" s="13" t="n">
        <v>0</v>
      </c>
      <c r="AP32" s="13" t="n">
        <v>4707</v>
      </c>
      <c r="AQ32" s="32" t="n">
        <v>158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ht="41.07421875" customHeight="true">
      <c r="A33" s="5" t="s">
        <v>26</v>
      </c>
      <c r="B33" s="13" t="n">
        <v>1</v>
      </c>
      <c r="C33" s="13" t="n">
        <v>3122</v>
      </c>
      <c r="D33" s="13" t="n">
        <v>9235</v>
      </c>
      <c r="E33" s="13" t="n">
        <f>F33+G33</f>
        <v>20</v>
      </c>
      <c r="F33" s="13" t="n">
        <v>14</v>
      </c>
      <c r="G33" s="13" t="n">
        <v>6</v>
      </c>
      <c r="H33" s="13" t="n">
        <f>I33+J33</f>
        <v>1</v>
      </c>
      <c r="I33" s="13" t="n">
        <v>1</v>
      </c>
      <c r="J33" s="13" t="n">
        <v>0</v>
      </c>
      <c r="K33" s="13" t="n">
        <f>L33+M33</f>
        <v>14</v>
      </c>
      <c r="L33" s="13" t="n">
        <v>10</v>
      </c>
      <c r="M33" s="13" t="n">
        <v>4</v>
      </c>
      <c r="N33" s="13" t="n">
        <f>O33+P33</f>
        <v>5</v>
      </c>
      <c r="O33" s="13" t="n">
        <v>3</v>
      </c>
      <c r="P33" s="13" t="n">
        <v>2</v>
      </c>
      <c r="Q33" s="13" t="n">
        <f>R33+S33</f>
        <v>62</v>
      </c>
      <c r="R33" s="13" t="n">
        <v>37</v>
      </c>
      <c r="S33" s="13" t="n">
        <v>25</v>
      </c>
      <c r="T33" s="13" t="n">
        <v>1</v>
      </c>
      <c r="U33" s="13" t="n">
        <f>V33+W33</f>
        <v>320800</v>
      </c>
      <c r="V33" s="13" t="n">
        <v>257500</v>
      </c>
      <c r="W33" s="32" t="n">
        <v>63300</v>
      </c>
      <c r="X33" s="5" t="s">
        <v>26</v>
      </c>
      <c r="Y33" s="13" t="n">
        <f>Z33+AA33+AB33</f>
        <v>1</v>
      </c>
      <c r="Z33" s="13" t="n">
        <v>1</v>
      </c>
      <c r="AA33" s="13" t="n">
        <v>0</v>
      </c>
      <c r="AB33" s="13" t="n">
        <v>0</v>
      </c>
      <c r="AC33" s="13" t="n">
        <v>0</v>
      </c>
      <c r="AD33" s="13" t="n">
        <v>80</v>
      </c>
      <c r="AE33" s="13" t="n">
        <v>1</v>
      </c>
      <c r="AF33" s="13" t="n">
        <v>3</v>
      </c>
      <c r="AG33" s="13" t="n">
        <v>0</v>
      </c>
      <c r="AH33" s="13" t="n">
        <v>1</v>
      </c>
      <c r="AI33" s="13" t="n">
        <v>2</v>
      </c>
      <c r="AJ33" s="13" t="n">
        <f>AK33+AL33</f>
        <v>86</v>
      </c>
      <c r="AK33" s="13" t="n">
        <v>11</v>
      </c>
      <c r="AL33" s="13" t="n">
        <v>75</v>
      </c>
      <c r="AM33" s="13" t="n">
        <v>1</v>
      </c>
      <c r="AN33" s="13" t="n">
        <v>0</v>
      </c>
      <c r="AO33" s="13" t="n">
        <v>0</v>
      </c>
      <c r="AP33" s="13" t="n">
        <v>3050</v>
      </c>
      <c r="AQ33" s="32" t="n">
        <v>80</v>
      </c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ht="41.07421875" customHeight="true">
      <c r="A34" s="5" t="s">
        <v>27</v>
      </c>
      <c r="B34" s="13" t="n">
        <v>1</v>
      </c>
      <c r="C34" s="13" t="n">
        <v>4546</v>
      </c>
      <c r="D34" s="13" t="n">
        <v>14183</v>
      </c>
      <c r="E34" s="13" t="n">
        <f>F34+G34</f>
        <v>20</v>
      </c>
      <c r="F34" s="13" t="n">
        <v>15</v>
      </c>
      <c r="G34" s="13" t="n">
        <v>5</v>
      </c>
      <c r="H34" s="13" t="n">
        <f>I34+J34</f>
        <v>1</v>
      </c>
      <c r="I34" s="13" t="n">
        <v>0</v>
      </c>
      <c r="J34" s="13" t="n">
        <v>1</v>
      </c>
      <c r="K34" s="13" t="n">
        <f>L34+M34</f>
        <v>14</v>
      </c>
      <c r="L34" s="13" t="n">
        <v>10</v>
      </c>
      <c r="M34" s="13" t="n">
        <v>4</v>
      </c>
      <c r="N34" s="13" t="n">
        <f>O34+P34</f>
        <v>5</v>
      </c>
      <c r="O34" s="13" t="n">
        <v>5</v>
      </c>
      <c r="P34" s="13" t="n">
        <v>0</v>
      </c>
      <c r="Q34" s="13" t="n">
        <f>R34+S34</f>
        <v>69</v>
      </c>
      <c r="R34" s="13" t="n">
        <v>31</v>
      </c>
      <c r="S34" s="13" t="n">
        <v>38</v>
      </c>
      <c r="T34" s="13" t="n">
        <v>1</v>
      </c>
      <c r="U34" s="13" t="n">
        <f>V34+W34</f>
        <v>237600</v>
      </c>
      <c r="V34" s="13" t="n">
        <v>197500</v>
      </c>
      <c r="W34" s="32" t="n">
        <v>40100</v>
      </c>
      <c r="X34" s="5" t="s">
        <v>27</v>
      </c>
      <c r="Y34" s="13" t="n">
        <f>Z34+AA34+AB34</f>
        <v>1</v>
      </c>
      <c r="Z34" s="13" t="n">
        <v>1</v>
      </c>
      <c r="AA34" s="13" t="n">
        <v>0</v>
      </c>
      <c r="AB34" s="13" t="n">
        <v>0</v>
      </c>
      <c r="AC34" s="13" t="n">
        <v>0</v>
      </c>
      <c r="AD34" s="13" t="n">
        <v>0</v>
      </c>
      <c r="AE34" s="13" t="n">
        <v>1</v>
      </c>
      <c r="AF34" s="13" t="n">
        <v>1</v>
      </c>
      <c r="AG34" s="13" t="n">
        <v>1</v>
      </c>
      <c r="AH34" s="13" t="n">
        <v>0</v>
      </c>
      <c r="AI34" s="13" t="n">
        <v>2</v>
      </c>
      <c r="AJ34" s="13" t="n">
        <f>AK34+AL34</f>
        <v>69</v>
      </c>
      <c r="AK34" s="13" t="n">
        <v>8</v>
      </c>
      <c r="AL34" s="13" t="n">
        <v>61</v>
      </c>
      <c r="AM34" s="13" t="n">
        <v>1</v>
      </c>
      <c r="AN34" s="13" t="n">
        <v>0</v>
      </c>
      <c r="AO34" s="13" t="n">
        <v>0</v>
      </c>
      <c r="AP34" s="13" t="n">
        <v>4401</v>
      </c>
      <c r="AQ34" s="32" t="n">
        <v>0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ht="41.07421875" customHeight="true">
      <c r="A35" s="5" t="s">
        <v>28</v>
      </c>
      <c r="B35" s="13" t="n">
        <v>1</v>
      </c>
      <c r="C35" s="13" t="n">
        <v>1403</v>
      </c>
      <c r="D35" s="13" t="n">
        <v>4659</v>
      </c>
      <c r="E35" s="13" t="n">
        <f>F35+G35</f>
        <v>20</v>
      </c>
      <c r="F35" s="13" t="n">
        <v>13</v>
      </c>
      <c r="G35" s="13" t="n">
        <v>7</v>
      </c>
      <c r="H35" s="13" t="n">
        <f>I35+J35</f>
        <v>1</v>
      </c>
      <c r="I35" s="13" t="n">
        <v>1</v>
      </c>
      <c r="J35" s="13" t="n">
        <v>0</v>
      </c>
      <c r="K35" s="13" t="n">
        <f>L35+M35</f>
        <v>14</v>
      </c>
      <c r="L35" s="13" t="n">
        <v>7</v>
      </c>
      <c r="M35" s="13" t="n">
        <v>7</v>
      </c>
      <c r="N35" s="13" t="n">
        <f>O35+P35</f>
        <v>5</v>
      </c>
      <c r="O35" s="13" t="n">
        <v>5</v>
      </c>
      <c r="P35" s="13" t="n">
        <v>0</v>
      </c>
      <c r="Q35" s="13" t="n">
        <f>R35+S35</f>
        <v>58</v>
      </c>
      <c r="R35" s="13" t="n">
        <v>28</v>
      </c>
      <c r="S35" s="13" t="n">
        <v>30</v>
      </c>
      <c r="T35" s="13" t="n">
        <v>1</v>
      </c>
      <c r="U35" s="13" t="n">
        <f>V35+W35</f>
        <v>241640</v>
      </c>
      <c r="V35" s="13" t="n">
        <v>70000</v>
      </c>
      <c r="W35" s="32" t="n">
        <v>171640</v>
      </c>
      <c r="X35" s="5" t="s">
        <v>28</v>
      </c>
      <c r="Y35" s="13" t="n">
        <f>Z35+AA35+AB35</f>
        <v>1</v>
      </c>
      <c r="Z35" s="13" t="n">
        <v>1</v>
      </c>
      <c r="AA35" s="13" t="n">
        <v>0</v>
      </c>
      <c r="AB35" s="13" t="n">
        <v>0</v>
      </c>
      <c r="AC35" s="13" t="n">
        <v>0</v>
      </c>
      <c r="AD35" s="13" t="n">
        <v>84</v>
      </c>
      <c r="AE35" s="13" t="n">
        <v>1</v>
      </c>
      <c r="AF35" s="13" t="n">
        <v>1</v>
      </c>
      <c r="AG35" s="13" t="n">
        <v>0</v>
      </c>
      <c r="AH35" s="13" t="n">
        <v>2</v>
      </c>
      <c r="AI35" s="13" t="n">
        <v>1</v>
      </c>
      <c r="AJ35" s="13" t="n">
        <f>AK35+AL35</f>
        <v>13</v>
      </c>
      <c r="AK35" s="13" t="n">
        <v>0</v>
      </c>
      <c r="AL35" s="13" t="n">
        <v>13</v>
      </c>
      <c r="AM35" s="13" t="n">
        <v>0</v>
      </c>
      <c r="AN35" s="13" t="n">
        <v>0</v>
      </c>
      <c r="AO35" s="13" t="n">
        <v>0</v>
      </c>
      <c r="AP35" s="13" t="n">
        <v>29</v>
      </c>
      <c r="AQ35" s="32" t="n">
        <v>484</v>
      </c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ht="41.07421875" customHeight="true">
      <c r="A36" s="5" t="s">
        <v>29</v>
      </c>
      <c r="B36" s="13" t="n">
        <v>0</v>
      </c>
      <c r="C36" s="13" t="n">
        <v>1062</v>
      </c>
      <c r="D36" s="13" t="n">
        <v>3335</v>
      </c>
      <c r="E36" s="13" t="n">
        <f>F36+G36</f>
        <v>0</v>
      </c>
      <c r="F36" s="13" t="n">
        <v>0</v>
      </c>
      <c r="G36" s="13" t="n">
        <v>0</v>
      </c>
      <c r="H36" s="13" t="n">
        <f>I36+J36</f>
        <v>0</v>
      </c>
      <c r="I36" s="13" t="n">
        <v>0</v>
      </c>
      <c r="J36" s="13" t="n">
        <v>0</v>
      </c>
      <c r="K36" s="13" t="n">
        <f>L36+M36</f>
        <v>0</v>
      </c>
      <c r="L36" s="13" t="n">
        <v>0</v>
      </c>
      <c r="M36" s="13" t="n">
        <v>0</v>
      </c>
      <c r="N36" s="13" t="n">
        <f>O36+P36</f>
        <v>0</v>
      </c>
      <c r="O36" s="13" t="n">
        <v>0</v>
      </c>
      <c r="P36" s="13" t="n">
        <v>0</v>
      </c>
      <c r="Q36" s="13" t="n">
        <f>R36+S36</f>
        <v>0</v>
      </c>
      <c r="R36" s="13" t="n">
        <v>0</v>
      </c>
      <c r="S36" s="13" t="n">
        <v>0</v>
      </c>
      <c r="T36" s="13" t="n">
        <v>0</v>
      </c>
      <c r="U36" s="13" t="n">
        <f>V36+W36</f>
        <v>0</v>
      </c>
      <c r="V36" s="13" t="n">
        <v>0</v>
      </c>
      <c r="W36" s="32" t="n">
        <v>0</v>
      </c>
      <c r="X36" s="5" t="s">
        <v>29</v>
      </c>
      <c r="Y36" s="13" t="n">
        <f>Z36+AA36+AB36</f>
        <v>1</v>
      </c>
      <c r="Z36" s="13" t="n">
        <v>1</v>
      </c>
      <c r="AA36" s="13" t="n">
        <v>0</v>
      </c>
      <c r="AB36" s="13" t="n">
        <v>0</v>
      </c>
      <c r="AC36" s="13" t="n">
        <v>0</v>
      </c>
      <c r="AD36" s="13" t="n">
        <v>0</v>
      </c>
      <c r="AE36" s="13" t="n">
        <v>0</v>
      </c>
      <c r="AF36" s="13" t="n">
        <v>0</v>
      </c>
      <c r="AG36" s="13" t="n">
        <v>0</v>
      </c>
      <c r="AH36" s="13" t="n">
        <v>0</v>
      </c>
      <c r="AI36" s="13" t="n">
        <v>0</v>
      </c>
      <c r="AJ36" s="13" t="n">
        <f>AK36+AL36</f>
        <v>0</v>
      </c>
      <c r="AK36" s="13" t="n">
        <v>0</v>
      </c>
      <c r="AL36" s="13" t="n">
        <v>0</v>
      </c>
      <c r="AM36" s="13" t="n">
        <v>0</v>
      </c>
      <c r="AN36" s="13" t="n">
        <v>0</v>
      </c>
      <c r="AO36" s="13" t="n">
        <v>0</v>
      </c>
      <c r="AP36" s="13" t="n">
        <v>0</v>
      </c>
      <c r="AQ36" s="32" t="n">
        <v>0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ht="41.07421875" customHeight="true">
      <c r="A37" s="5" t="s">
        <v>30</v>
      </c>
      <c r="B37" s="13" t="n">
        <v>0</v>
      </c>
      <c r="C37" s="13" t="n">
        <v>2273</v>
      </c>
      <c r="D37" s="13" t="n">
        <v>6822</v>
      </c>
      <c r="E37" s="13" t="n">
        <f>F37+G37</f>
        <v>0</v>
      </c>
      <c r="F37" s="13" t="n">
        <v>0</v>
      </c>
      <c r="G37" s="13" t="n">
        <v>0</v>
      </c>
      <c r="H37" s="13" t="n">
        <f>I37+J37</f>
        <v>0</v>
      </c>
      <c r="I37" s="13" t="n">
        <v>0</v>
      </c>
      <c r="J37" s="13" t="n">
        <v>0</v>
      </c>
      <c r="K37" s="13" t="n">
        <f>L37+M37</f>
        <v>0</v>
      </c>
      <c r="L37" s="13" t="n">
        <v>0</v>
      </c>
      <c r="M37" s="13" t="n">
        <v>0</v>
      </c>
      <c r="N37" s="13" t="n">
        <f>O37+P37</f>
        <v>0</v>
      </c>
      <c r="O37" s="13" t="n">
        <v>0</v>
      </c>
      <c r="P37" s="13" t="n">
        <v>0</v>
      </c>
      <c r="Q37" s="13" t="n">
        <f>R37+S37</f>
        <v>0</v>
      </c>
      <c r="R37" s="13" t="n">
        <v>0</v>
      </c>
      <c r="S37" s="13" t="n">
        <v>0</v>
      </c>
      <c r="T37" s="13" t="n">
        <v>0</v>
      </c>
      <c r="U37" s="13" t="n">
        <f>V37+W37</f>
        <v>0</v>
      </c>
      <c r="V37" s="13" t="n">
        <v>0</v>
      </c>
      <c r="W37" s="32" t="n">
        <v>0</v>
      </c>
      <c r="X37" s="5" t="s">
        <v>30</v>
      </c>
      <c r="Y37" s="13" t="n">
        <f>Z37+AA37+AB37</f>
        <v>0</v>
      </c>
      <c r="Z37" s="13" t="n">
        <v>0</v>
      </c>
      <c r="AA37" s="13" t="n">
        <v>0</v>
      </c>
      <c r="AB37" s="13" t="n">
        <v>0</v>
      </c>
      <c r="AC37" s="13" t="n">
        <v>0</v>
      </c>
      <c r="AD37" s="13" t="n">
        <v>0</v>
      </c>
      <c r="AE37" s="13" t="n">
        <v>0</v>
      </c>
      <c r="AF37" s="13" t="n">
        <v>0</v>
      </c>
      <c r="AG37" s="13" t="n">
        <v>0</v>
      </c>
      <c r="AH37" s="13" t="n">
        <v>0</v>
      </c>
      <c r="AI37" s="13" t="n">
        <v>0</v>
      </c>
      <c r="AJ37" s="13" t="n">
        <f>AK37+AL37</f>
        <v>0</v>
      </c>
      <c r="AK37" s="13" t="n">
        <v>0</v>
      </c>
      <c r="AL37" s="13" t="n">
        <v>0</v>
      </c>
      <c r="AM37" s="13" t="n">
        <v>0</v>
      </c>
      <c r="AN37" s="13" t="n">
        <v>0</v>
      </c>
      <c r="AO37" s="13" t="n">
        <v>0</v>
      </c>
      <c r="AP37" s="13" t="n">
        <v>0</v>
      </c>
      <c r="AQ37" s="32" t="n">
        <v>0</v>
      </c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ht="32.4609375" customHeight="true">
      <c r="A38" s="5" t="s">
        <v>31</v>
      </c>
      <c r="B38" s="14" t="s">
        <v>35</v>
      </c>
      <c r="C38" s="21"/>
      <c r="D38" s="2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5"/>
      <c r="W38" s="14"/>
      <c r="X38" s="5" t="s">
        <v>31</v>
      </c>
      <c r="Y38" s="14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>
      <c r="A39" s="6"/>
      <c r="B39" s="15"/>
      <c r="C39" s="22"/>
      <c r="D39" s="2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"/>
      <c r="Q39" s="15"/>
      <c r="R39" s="15"/>
      <c r="S39" s="15"/>
      <c r="T39" s="15"/>
      <c r="U39" s="15"/>
      <c r="V39" s="30"/>
      <c r="W39" s="15"/>
      <c r="X39" s="33" t="s">
        <v>59</v>
      </c>
      <c r="Y39" s="34"/>
      <c r="Z39" s="30"/>
      <c r="AA39" s="37"/>
      <c r="AB39" s="15"/>
      <c r="AC39" s="15"/>
      <c r="AD39" s="33" t="s">
        <v>73</v>
      </c>
      <c r="AE39" s="15"/>
      <c r="AF39" s="30"/>
      <c r="AG39" s="15"/>
      <c r="AH39" s="34" t="s">
        <v>82</v>
      </c>
      <c r="AI39" s="15"/>
      <c r="AJ39" s="15"/>
      <c r="AK39" s="15"/>
      <c r="AL39" s="15"/>
      <c r="AM39" s="45" t="s">
        <v>88</v>
      </c>
      <c r="AN39" s="45"/>
      <c r="AO39" s="15"/>
      <c r="AP39" s="15"/>
      <c r="AQ39" s="50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>
      <c r="A40" s="7"/>
      <c r="B40" s="8"/>
      <c r="C40" s="16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6"/>
      <c r="Q40" s="8"/>
      <c r="R40" s="8"/>
      <c r="S40" s="8"/>
      <c r="T40" s="8"/>
      <c r="U40" s="8"/>
      <c r="V40" s="31"/>
      <c r="W40" s="8"/>
      <c r="X40" s="33"/>
      <c r="Y40" s="35"/>
      <c r="Z40" s="31"/>
      <c r="AA40" s="38"/>
      <c r="AB40" s="8"/>
      <c r="AC40" s="8"/>
      <c r="AD40" s="33"/>
      <c r="AE40" s="8"/>
      <c r="AF40" s="31"/>
      <c r="AG40" s="42"/>
      <c r="AH40" s="35" t="s">
        <v>83</v>
      </c>
      <c r="AI40" s="8"/>
      <c r="AJ40" s="8"/>
      <c r="AK40" s="8"/>
      <c r="AL40" s="8"/>
      <c r="AM40" s="45"/>
      <c r="AN40" s="45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>
      <c r="A41" s="8"/>
      <c r="B41" s="8"/>
      <c r="C41" s="16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5"/>
      <c r="Y41" s="8"/>
      <c r="Z41" s="8"/>
      <c r="AA41" s="8"/>
      <c r="AB41" s="8"/>
      <c r="AC41" s="8"/>
      <c r="AD41" s="15"/>
      <c r="AE41" s="8"/>
      <c r="AF41" s="8"/>
      <c r="AG41" s="8"/>
      <c r="AH41" s="8"/>
      <c r="AI41" s="8"/>
      <c r="AJ41" s="8"/>
      <c r="AK41" s="8"/>
      <c r="AL41" s="8"/>
      <c r="AM41" s="15"/>
      <c r="AN41" s="15"/>
      <c r="AO41" s="46" t="s">
        <v>92</v>
      </c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>
      <c r="A42" s="8"/>
      <c r="B42" s="8"/>
      <c r="C42" s="16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60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>
      <c r="A43" s="8"/>
      <c r="B43" s="8"/>
      <c r="C43" s="16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 t="s">
        <v>61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>
      <c r="A44" s="8"/>
      <c r="B44" s="8"/>
      <c r="C44" s="16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 t="s">
        <v>62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>
      <c r="A45" s="8"/>
      <c r="B45" s="8"/>
      <c r="C45" s="16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>
      <c r="A46" s="8"/>
      <c r="B46" s="8"/>
      <c r="C46" s="16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>
      <c r="A47" s="8"/>
      <c r="B47" s="8"/>
      <c r="C47" s="16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>
      <c r="A48" s="8"/>
      <c r="B48" s="8"/>
      <c r="C48" s="16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>
      <c r="A49" s="8"/>
      <c r="B49" s="8"/>
      <c r="C49" s="16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>
      <c r="A50" s="8"/>
      <c r="B50" s="8"/>
      <c r="C50" s="16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>
      <c r="A51" s="8"/>
      <c r="B51" s="8"/>
      <c r="C51" s="16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>
      <c r="A52" s="8"/>
      <c r="B52" s="8"/>
      <c r="C52" s="16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>
      <c r="A53" s="8"/>
      <c r="B53" s="8"/>
      <c r="C53" s="16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>
      <c r="A54" s="8"/>
      <c r="B54" s="8"/>
      <c r="C54" s="16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>
      <c r="A55" s="8"/>
      <c r="B55" s="8"/>
      <c r="C55" s="16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>
      <c r="A56" s="8"/>
      <c r="B56" s="8"/>
      <c r="C56" s="16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>
      <c r="A57" s="8"/>
      <c r="B57" s="8"/>
      <c r="C57" s="16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>
      <c r="A58" s="8"/>
      <c r="B58" s="8"/>
      <c r="C58" s="16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>
      <c r="A59" s="8"/>
      <c r="B59" s="8"/>
      <c r="C59" s="16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>
      <c r="A60" s="8"/>
      <c r="B60" s="8"/>
      <c r="C60" s="16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>
      <c r="A61" s="8"/>
      <c r="B61" s="8"/>
      <c r="C61" s="16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>
      <c r="A62" s="8"/>
      <c r="B62" s="8"/>
      <c r="C62" s="16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>
      <c r="A63" s="8"/>
      <c r="B63" s="8"/>
      <c r="C63" s="16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>
      <c r="A64" s="8"/>
      <c r="B64" s="8"/>
      <c r="C64" s="16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>
      <c r="A65" s="8"/>
      <c r="B65" s="8"/>
      <c r="C65" s="16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>
      <c r="A66" s="8"/>
      <c r="B66" s="8"/>
      <c r="C66" s="16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>
      <c r="A67" s="8"/>
      <c r="B67" s="8"/>
      <c r="C67" s="16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>
      <c r="A68" s="8"/>
      <c r="B68" s="8"/>
      <c r="C68" s="16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>
      <c r="A69" s="8"/>
      <c r="B69" s="8"/>
      <c r="C69" s="16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>
      <c r="A70" s="8"/>
      <c r="B70" s="8"/>
      <c r="C70" s="16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>
      <c r="A71" s="8"/>
      <c r="B71" s="8"/>
      <c r="C71" s="16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>
      <c r="A72" s="8"/>
      <c r="B72" s="8"/>
      <c r="C72" s="16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>
      <c r="A73" s="8"/>
      <c r="B73" s="8"/>
      <c r="C73" s="16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>
      <c r="A74" s="8"/>
      <c r="B74" s="8"/>
      <c r="C74" s="16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>
      <c r="A75" s="8"/>
      <c r="B75" s="8"/>
      <c r="C75" s="16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>
      <c r="A76" s="8"/>
      <c r="B76" s="8"/>
      <c r="C76" s="16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>
      <c r="A77" s="8"/>
      <c r="B77" s="8"/>
      <c r="C77" s="16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>
      <c r="A78" s="8"/>
      <c r="B78" s="8"/>
      <c r="C78" s="16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>
      <c r="A79" s="8"/>
      <c r="B79" s="8"/>
      <c r="C79" s="16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>
      <c r="A80" s="8"/>
      <c r="B80" s="8"/>
      <c r="C80" s="16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>
      <c r="A81" s="8"/>
      <c r="B81" s="8"/>
      <c r="C81" s="16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>
      <c r="A82" s="8"/>
      <c r="B82" s="8"/>
      <c r="C82" s="16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>
      <c r="A83" s="8"/>
      <c r="B83" s="8"/>
      <c r="C83" s="16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>
      <c r="A84" s="8"/>
      <c r="B84" s="8"/>
      <c r="C84" s="16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>
      <c r="A85" s="8"/>
      <c r="B85" s="8"/>
      <c r="C85" s="16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>
      <c r="A86" s="8"/>
      <c r="B86" s="8"/>
      <c r="C86" s="16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>
      <c r="A87" s="8"/>
      <c r="B87" s="8"/>
      <c r="C87" s="16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>
      <c r="A88" s="8"/>
      <c r="B88" s="8"/>
      <c r="C88" s="16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>
      <c r="A89" s="8"/>
      <c r="B89" s="8"/>
      <c r="C89" s="16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>
      <c r="A90" s="8"/>
      <c r="B90" s="8"/>
      <c r="C90" s="16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>
      <c r="A91" s="8"/>
      <c r="B91" s="8"/>
      <c r="C91" s="16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>
      <c r="A92" s="8"/>
      <c r="B92" s="8"/>
      <c r="C92" s="16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>
      <c r="A93" s="8"/>
      <c r="B93" s="8"/>
      <c r="C93" s="16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>
      <c r="A94" s="8"/>
      <c r="B94" s="8"/>
      <c r="C94" s="16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>
      <c r="A95" s="8"/>
      <c r="B95" s="8"/>
      <c r="C95" s="16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>
      <c r="A96" s="8"/>
      <c r="B96" s="8"/>
      <c r="C96" s="16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>
      <c r="A97" s="8"/>
      <c r="B97" s="8"/>
      <c r="C97" s="16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>
      <c r="A98" s="8"/>
      <c r="B98" s="8"/>
      <c r="C98" s="16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>
      <c r="A99" s="8"/>
      <c r="B99" s="8"/>
      <c r="C99" s="16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>
      <c r="A100" s="8"/>
      <c r="B100" s="8"/>
      <c r="C100" s="16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>
      <c r="A101" s="8"/>
      <c r="B101" s="8"/>
      <c r="C101" s="16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>
      <c r="A102" s="8"/>
      <c r="B102" s="8"/>
      <c r="C102" s="16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>
      <c r="A103" s="8"/>
      <c r="B103" s="8"/>
      <c r="C103" s="16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>
      <c r="A104" s="8"/>
      <c r="B104" s="8"/>
      <c r="C104" s="16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>
      <c r="A105" s="8"/>
      <c r="B105" s="8"/>
      <c r="C105" s="16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>
      <c r="A106" s="8"/>
      <c r="B106" s="8"/>
      <c r="C106" s="16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>
      <c r="A107" s="8"/>
      <c r="B107" s="8"/>
      <c r="C107" s="16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>
      <c r="A108" s="8"/>
      <c r="B108" s="8"/>
      <c r="C108" s="16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>
      <c r="A109" s="8"/>
      <c r="B109" s="8"/>
      <c r="C109" s="16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>
      <c r="A110" s="8"/>
      <c r="B110" s="8"/>
      <c r="C110" s="16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>
      <c r="A111" s="8"/>
      <c r="B111" s="8"/>
      <c r="C111" s="16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>
      <c r="A112" s="8"/>
      <c r="B112" s="8"/>
      <c r="C112" s="16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>
      <c r="A113" s="8"/>
      <c r="B113" s="8"/>
      <c r="C113" s="16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>
      <c r="A114" s="8"/>
      <c r="B114" s="8"/>
      <c r="C114" s="16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>
      <c r="A115" s="8"/>
      <c r="B115" s="8"/>
      <c r="C115" s="16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>
      <c r="A116" s="8"/>
      <c r="B116" s="8"/>
      <c r="C116" s="16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>
      <c r="A117" s="8"/>
      <c r="B117" s="8"/>
      <c r="C117" s="16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>
      <c r="A118" s="8"/>
      <c r="B118" s="8"/>
      <c r="C118" s="16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>
      <c r="A119" s="8"/>
      <c r="B119" s="8"/>
      <c r="C119" s="16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>
      <c r="A120" s="8"/>
      <c r="B120" s="8"/>
      <c r="C120" s="16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>
      <c r="A121" s="8"/>
      <c r="B121" s="8"/>
      <c r="C121" s="16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>
      <c r="A122" s="8"/>
      <c r="B122" s="8"/>
      <c r="C122" s="16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>
      <c r="A123" s="8"/>
      <c r="B123" s="8"/>
      <c r="C123" s="16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>
      <c r="A124" s="8"/>
      <c r="B124" s="8"/>
      <c r="C124" s="16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>
      <c r="A125" s="8"/>
      <c r="B125" s="8"/>
      <c r="C125" s="16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>
      <c r="A126" s="8"/>
      <c r="B126" s="8"/>
      <c r="C126" s="16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>
      <c r="A127" s="8"/>
      <c r="B127" s="8"/>
      <c r="C127" s="16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>
      <c r="A128" s="8"/>
      <c r="B128" s="8"/>
      <c r="C128" s="16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>
      <c r="A129" s="8"/>
      <c r="B129" s="8"/>
      <c r="C129" s="16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>
      <c r="A130" s="8"/>
      <c r="B130" s="8"/>
      <c r="C130" s="16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>
      <c r="A131" s="8"/>
      <c r="B131" s="8"/>
      <c r="C131" s="16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>
      <c r="A132" s="8"/>
      <c r="B132" s="8"/>
      <c r="C132" s="16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>
      <c r="A133" s="8"/>
      <c r="B133" s="8"/>
      <c r="C133" s="16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>
      <c r="A134" s="8"/>
      <c r="B134" s="8"/>
      <c r="C134" s="16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>
      <c r="A135" s="8"/>
      <c r="B135" s="8"/>
      <c r="C135" s="16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>
      <c r="A136" s="8"/>
      <c r="B136" s="8"/>
      <c r="C136" s="16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>
      <c r="A137" s="8"/>
      <c r="B137" s="8"/>
      <c r="C137" s="16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>
      <c r="A138" s="8"/>
      <c r="B138" s="8"/>
      <c r="C138" s="16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>
      <c r="A139" s="8"/>
      <c r="B139" s="8"/>
      <c r="C139" s="16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>
      <c r="A140" s="8"/>
      <c r="B140" s="8"/>
      <c r="C140" s="16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>
      <c r="A141" s="8"/>
      <c r="B141" s="8"/>
      <c r="C141" s="16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>
      <c r="A142" s="8"/>
      <c r="B142" s="8"/>
      <c r="C142" s="16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>
      <c r="A143" s="8"/>
      <c r="B143" s="8"/>
      <c r="C143" s="16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>
      <c r="A144" s="8"/>
      <c r="B144" s="8"/>
      <c r="C144" s="16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>
      <c r="A145" s="8"/>
      <c r="B145" s="8"/>
      <c r="C145" s="16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>
      <c r="A146" s="8"/>
      <c r="B146" s="8"/>
      <c r="C146" s="16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>
      <c r="A147" s="8"/>
      <c r="B147" s="8"/>
      <c r="C147" s="16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>
      <c r="A148" s="8"/>
      <c r="B148" s="8"/>
      <c r="C148" s="16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>
      <c r="A149" s="8"/>
      <c r="B149" s="8"/>
      <c r="C149" s="16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>
      <c r="A150" s="8"/>
      <c r="B150" s="8"/>
      <c r="C150" s="16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>
      <c r="A151" s="8"/>
      <c r="B151" s="8"/>
      <c r="C151" s="16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>
      <c r="A152" s="8"/>
      <c r="B152" s="8"/>
      <c r="C152" s="16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>
      <c r="A153" s="8"/>
      <c r="B153" s="8"/>
      <c r="C153" s="16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>
      <c r="A154" s="8"/>
      <c r="B154" s="8"/>
      <c r="C154" s="16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>
      <c r="A155" s="8"/>
      <c r="B155" s="8"/>
      <c r="C155" s="16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>
      <c r="A156" s="8"/>
      <c r="B156" s="8"/>
      <c r="C156" s="16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>
      <c r="A157" s="8"/>
      <c r="B157" s="8"/>
      <c r="C157" s="16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>
      <c r="A158" s="8"/>
      <c r="B158" s="8"/>
      <c r="C158" s="16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>
      <c r="A159" s="8"/>
      <c r="B159" s="8"/>
      <c r="C159" s="16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>
      <c r="A160" s="8"/>
      <c r="B160" s="8"/>
      <c r="C160" s="16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>
      <c r="A161" s="8"/>
      <c r="B161" s="8"/>
      <c r="C161" s="16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>
      <c r="A162" s="8"/>
      <c r="B162" s="8"/>
      <c r="C162" s="16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>
      <c r="A163" s="8"/>
      <c r="B163" s="8"/>
      <c r="C163" s="16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>
      <c r="A164" s="8"/>
      <c r="B164" s="8"/>
      <c r="C164" s="16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>
      <c r="A165" s="8"/>
      <c r="B165" s="8"/>
      <c r="C165" s="16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>
      <c r="A166" s="8"/>
      <c r="B166" s="8"/>
      <c r="C166" s="16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>
      <c r="A167" s="8"/>
      <c r="B167" s="8"/>
      <c r="C167" s="16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>
      <c r="A168" s="8"/>
      <c r="B168" s="8"/>
      <c r="C168" s="16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>
      <c r="A169" s="8"/>
      <c r="B169" s="8"/>
      <c r="C169" s="16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>
      <c r="A170" s="8"/>
      <c r="B170" s="8"/>
      <c r="C170" s="16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>
      <c r="A171" s="8"/>
      <c r="B171" s="8"/>
      <c r="C171" s="16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>
      <c r="A172" s="8"/>
      <c r="B172" s="8"/>
      <c r="C172" s="16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>
      <c r="A173" s="8"/>
      <c r="B173" s="8"/>
      <c r="C173" s="16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>
      <c r="A174" s="8"/>
      <c r="B174" s="8"/>
      <c r="C174" s="16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>
      <c r="A175" s="8"/>
      <c r="B175" s="8"/>
      <c r="C175" s="16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>
      <c r="A176" s="8"/>
      <c r="B176" s="8"/>
      <c r="C176" s="16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>
      <c r="A177" s="8"/>
      <c r="B177" s="8"/>
      <c r="C177" s="16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>
      <c r="A178" s="8"/>
      <c r="B178" s="8"/>
      <c r="C178" s="16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>
      <c r="A179" s="8"/>
      <c r="B179" s="8"/>
      <c r="C179" s="16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>
      <c r="A180" s="8"/>
      <c r="B180" s="8"/>
      <c r="C180" s="16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>
      <c r="A181" s="8"/>
      <c r="B181" s="8"/>
      <c r="C181" s="16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>
      <c r="A182" s="8"/>
      <c r="B182" s="8"/>
      <c r="C182" s="16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>
      <c r="A183" s="8"/>
      <c r="B183" s="8"/>
      <c r="C183" s="16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>
      <c r="A184" s="8"/>
      <c r="B184" s="8"/>
      <c r="C184" s="16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>
      <c r="A185" s="8"/>
      <c r="B185" s="8"/>
      <c r="C185" s="16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>
      <c r="A186" s="8"/>
      <c r="B186" s="8"/>
      <c r="C186" s="16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>
      <c r="A187" s="8"/>
      <c r="B187" s="8"/>
      <c r="C187" s="16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>
      <c r="A188" s="8"/>
      <c r="B188" s="8"/>
      <c r="C188" s="16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>
      <c r="A189" s="8"/>
      <c r="B189" s="8"/>
      <c r="C189" s="16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>
      <c r="A190" s="8"/>
      <c r="B190" s="8"/>
      <c r="C190" s="16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>
      <c r="A191" s="8"/>
      <c r="B191" s="8"/>
      <c r="C191" s="16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>
      <c r="A192" s="8"/>
      <c r="B192" s="8"/>
      <c r="C192" s="16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>
      <c r="A193" s="8"/>
      <c r="B193" s="8"/>
      <c r="C193" s="16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>
      <c r="A194" s="8"/>
      <c r="B194" s="8"/>
      <c r="C194" s="16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>
      <c r="A195" s="8"/>
      <c r="B195" s="8"/>
      <c r="C195" s="16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>
      <c r="A196" s="8"/>
      <c r="B196" s="8"/>
      <c r="C196" s="16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>
      <c r="A197" s="8"/>
      <c r="B197" s="8"/>
      <c r="C197" s="16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  <row r="198">
      <c r="A198" s="8"/>
      <c r="B198" s="8"/>
      <c r="C198" s="16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</row>
    <row r="199">
      <c r="A199" s="8"/>
      <c r="B199" s="8"/>
      <c r="C199" s="16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</row>
    <row r="200">
      <c r="A200" s="8"/>
      <c r="B200" s="8"/>
      <c r="C200" s="16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</row>
  </sheetData>
  <mergeCells>
    <mergeCell ref="U5:W5"/>
    <mergeCell ref="U6:U10"/>
    <mergeCell ref="J7:J9"/>
    <mergeCell ref="A4:W4"/>
    <mergeCell ref="X4:AQ4"/>
    <mergeCell ref="A5:A10"/>
    <mergeCell ref="B5:B9"/>
    <mergeCell ref="C5:C9"/>
    <mergeCell ref="D5:D9"/>
    <mergeCell ref="E5:P5"/>
    <mergeCell ref="Q5:S6"/>
    <mergeCell ref="AC6:AD6"/>
    <mergeCell ref="O7:O9"/>
    <mergeCell ref="AP6:AQ6"/>
    <mergeCell ref="E7:E9"/>
    <mergeCell ref="F7:F9"/>
    <mergeCell ref="G7:G9"/>
    <mergeCell ref="R7:R9"/>
    <mergeCell ref="S7:S9"/>
    <mergeCell ref="T5:T9"/>
    <mergeCell ref="P7:P9"/>
    <mergeCell ref="E6:G6"/>
    <mergeCell ref="H6:J6"/>
    <mergeCell ref="K6:M6"/>
    <mergeCell ref="N6:P6"/>
    <mergeCell ref="H7:H9"/>
    <mergeCell ref="I7:I9"/>
    <mergeCell ref="K7:K9"/>
    <mergeCell ref="L7:L9"/>
    <mergeCell ref="M7:M9"/>
    <mergeCell ref="N7:N9"/>
    <mergeCell ref="Q7:Q9"/>
    <mergeCell ref="AP7:AP9"/>
    <mergeCell ref="V6:V10"/>
    <mergeCell ref="W6:W10"/>
    <mergeCell ref="AB7:AB10"/>
    <mergeCell ref="AC7:AC9"/>
    <mergeCell ref="AD7:AD9"/>
    <mergeCell ref="AE7:AE9"/>
    <mergeCell ref="AF7:AF9"/>
    <mergeCell ref="AI8:AI9"/>
    <mergeCell ref="AJ8:AL8"/>
    <mergeCell ref="AA7:AA10"/>
    <mergeCell ref="AO6:AO9"/>
    <mergeCell ref="AE6:AL6"/>
    <mergeCell ref="AM6:AM9"/>
    <mergeCell ref="AN1:AQ1"/>
    <mergeCell ref="AL2:AM2"/>
    <mergeCell ref="AN2:AQ2"/>
    <mergeCell ref="X39:X40"/>
    <mergeCell ref="AD39:AD40"/>
    <mergeCell ref="AM39:AN40"/>
    <mergeCell ref="AG7:AG9"/>
    <mergeCell ref="AH7:AH9"/>
    <mergeCell ref="AI7:AL7"/>
    <mergeCell ref="Z7:Z10"/>
    <mergeCell ref="AN6:AN9"/>
    <mergeCell ref="Y7:Y10"/>
    <mergeCell ref="X5:X10"/>
    <mergeCell ref="Y5:AB6"/>
    <mergeCell ref="AC5:AQ5"/>
    <mergeCell ref="AQ7:AQ9"/>
    <mergeCell ref="R1:S1"/>
    <mergeCell ref="T1:W1"/>
    <mergeCell ref="R2:S2"/>
    <mergeCell ref="T2:W2"/>
    <mergeCell ref="AL1:AM1"/>
  </mergeCells>
  <pageMargins bottom="0.75" footer="0.3" header="0.3" left="0.7" right="0.7" top="0.75"/>
</worksheet>
</file>