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" state="visible" r:id="rId4"/>
  </sheets>
</workbook>
</file>

<file path=xl/sharedStrings.xml><?xml version="1.0" encoding="utf-8"?>
<sst xmlns="http://schemas.openxmlformats.org/spreadsheetml/2006/main" count="41">
  <si>
    <t>公 開 類</t>
  </si>
  <si>
    <t>月(年)報</t>
  </si>
  <si>
    <t xml:space="preserve">臺中市各運動中心場地開放使用情形(修正表)  </t>
  </si>
  <si>
    <t>中華民國111年5月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</si>
  <si>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</si>
  <si>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</si>
  <si>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</si>
  <si>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</si>
  <si>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</si>
  <si>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</si>
  <si>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</si>
  <si>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</si>
  <si>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</si>
  <si>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</si>
  <si>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</si>
  <si>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</si>
  <si>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</si>
  <si>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</si>
  <si>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</si>
  <si>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</si>
  <si>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資料來源：本局運動產業科依據臺中市各運動中心場地使用登記冊整理彙編。</t>
  </si>
  <si>
    <t>填表說明：本表編製1份，並依統計法規定永久保存，資料透過網際網路上傳至「臺中市公務統計行政管理系統」。</t>
  </si>
  <si>
    <t>修正原因：漏未填報總計數額</t>
  </si>
  <si>
    <t>次月20日前編報</t>
  </si>
  <si>
    <t>總    計</t>
  </si>
  <si>
    <t>審核</t>
  </si>
  <si>
    <t>朝馬國民運動中心</t>
  </si>
  <si>
    <t>北區國民運動中心</t>
  </si>
  <si>
    <t>業務主管人員</t>
  </si>
  <si>
    <t>主辦統計人員</t>
  </si>
  <si>
    <t>編製機關</t>
  </si>
  <si>
    <t>表    號</t>
  </si>
  <si>
    <t>南屯國民運動中心</t>
  </si>
  <si>
    <t>機關首長</t>
  </si>
  <si>
    <t>臺中市政府運動局</t>
  </si>
  <si>
    <t>11070-04-01-2</t>
  </si>
  <si>
    <t>南區長春國民暨兒童運動中心</t>
  </si>
  <si>
    <t>大里國民暨兒童運動中心</t>
  </si>
  <si>
    <t xml:space="preserve"> 單位：人次</t>
  </si>
  <si>
    <t>潭子國民暨兒童運動中心</t>
  </si>
  <si>
    <t xml:space="preserve"> 中華民國111年6月17日編製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</si>
</sst>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新細明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top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top"/>
    </xf>
    <xf numFmtId="0" fontId="3" borderId="4" xfId="0" applyFont="true" applyBorder="true">
      <alignment horizontal="center" vertical="top" wrapText="true"/>
    </xf>
    <xf numFmtId="0" fontId="4" borderId="4" xfId="0" applyFont="true" applyBorder="true">
      <alignment horizontal="center" vertical="top" wrapText="true"/>
    </xf>
    <xf numFmtId="0" fontId="4" borderId="4" xfId="0" applyFont="true" applyBorder="true">
      <alignment vertical="center"/>
    </xf>
    <xf numFmtId="0" fontId="3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5" borderId="0" xfId="0" applyFont="true">
      <alignment vertical="center"/>
    </xf>
    <xf numFmtId="0" fontId="6" borderId="0" xfId="0" applyFont="true"/>
    <xf numFmtId="0" fontId="1" borderId="0" xfId="0" applyFont="true">
      <alignment vertical="center"/>
    </xf>
    <xf numFmtId="0" fontId="1" borderId="0" xfId="0" applyFont="true">
      <alignment horizontal="left" vertical="top"/>
    </xf>
    <xf numFmtId="0" fontId="1" borderId="5" xfId="0" applyFont="true" applyBorder="true">
      <alignment vertical="center"/>
    </xf>
    <xf numFmtId="0" fontId="7" borderId="6" xfId="0" applyFont="true" applyBorder="true">
      <alignment vertical="center"/>
    </xf>
    <xf numFmtId="0" fontId="3" borderId="1" xfId="0" applyFont="true" applyBorder="true">
      <alignment horizontal="center" vertical="top" wrapText="true"/>
    </xf>
    <xf numFmtId="196" fontId="8" borderId="1" xfId="0" applyNumberFormat="true" applyFont="true" applyBorder="true">
      <alignment horizontal="left" vertical="center" wrapText="true"/>
    </xf>
    <xf numFmtId="0" fontId="1" borderId="0" xfId="0" applyFont="true">
      <alignment horizontal="right" vertical="center"/>
    </xf>
    <xf numFmtId="0" fontId="7" borderId="3" xfId="0" applyFont="true" applyBorder="true">
      <alignment vertical="center"/>
    </xf>
    <xf numFmtId="0" fontId="9" borderId="7" xfId="0" applyFont="true" applyBorder="true">
      <alignment horizontal="left" vertical="center" wrapText="true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0" borderId="0" xfId="0" applyFont="true">
      <alignment vertical="center"/>
    </xf>
    <xf numFmtId="0" fontId="7" borderId="1" xfId="0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0" fontId="3" borderId="3" xfId="0" applyFont="true" applyBorder="true">
      <alignment horizontal="center" vertical="top"/>
    </xf>
    <xf numFmtId="196" fontId="8" borderId="1" xfId="0" applyNumberFormat="true" applyFont="true" applyBorder="true">
      <alignment horizontal="right" vertical="center" wrapText="true"/>
    </xf>
    <xf numFmtId="0" fontId="1" borderId="3" xfId="0" applyFont="true" applyBorder="true">
      <alignment horizontal="right" vertical="top" wrapText="true"/>
    </xf>
    <xf numFmtId="0" fontId="3" borderId="8" xfId="0" applyFont="true" applyBorder="true">
      <alignment horizontal="center" vertical="top" wrapText="true"/>
    </xf>
    <xf numFmtId="196" fontId="8" borderId="8" xfId="0" applyNumberFormat="true" applyFont="true" applyBorder="true">
      <alignment horizontal="left" vertical="center" wrapText="true"/>
    </xf>
    <xf numFmtId="0" fontId="5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Y200"/>
  <sheetViews>
    <sheetView zoomScale="100" topLeftCell="A1" workbookViewId="0" showGridLines="true" showRowColHeaders="true">
      <selection activeCell="H20" sqref="H20:H20"/>
    </sheetView>
  </sheetViews>
  <sheetFormatPr customHeight="false" defaultColWidth="9.28125" defaultRowHeight="15"/>
  <cols>
    <col min="1" max="1" bestFit="false" customWidth="true" width="18.00390625" hidden="false" outlineLevel="0"/>
    <col min="2" max="2" bestFit="false" customWidth="true" width="19.00390625" hidden="false" outlineLevel="0"/>
    <col min="3" max="4" bestFit="false" customWidth="true" width="16.00390625" hidden="false" outlineLevel="0"/>
    <col min="5" max="5" bestFit="false" customWidth="true" width="18.00390625" hidden="false" outlineLevel="0"/>
    <col min="6" max="6" bestFit="false" customWidth="true" width="21.00390625" hidden="false" outlineLevel="0"/>
    <col min="7" max="7" bestFit="false" customWidth="true" width="22.00390625" hidden="false" outlineLevel="0"/>
    <col min="8" max="8" bestFit="false" customWidth="true" width="23.00390625" hidden="false" outlineLevel="0"/>
  </cols>
  <sheetData>
    <row r="1" ht="43.8701923076923" customHeight="true">
      <c r="A1" s="1" t="s">
        <v>0</v>
      </c>
      <c r="B1" s="13"/>
      <c r="C1" s="11"/>
      <c r="D1" s="19"/>
      <c r="E1" s="23" t="s">
        <v>30</v>
      </c>
      <c r="F1" s="24" t="s">
        <v>34</v>
      </c>
      <c r="G1" s="24"/>
      <c r="H1" s="24"/>
      <c r="I1" s="3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ht="43.8701923076923" customHeight="true">
      <c r="A2" s="1" t="s">
        <v>1</v>
      </c>
      <c r="B2" s="14" t="s">
        <v>23</v>
      </c>
      <c r="C2" s="18"/>
      <c r="D2" s="19"/>
      <c r="E2" s="23" t="s">
        <v>31</v>
      </c>
      <c r="F2" s="24" t="s">
        <v>35</v>
      </c>
      <c r="G2" s="24"/>
      <c r="H2" s="24"/>
      <c r="I2" s="3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ht="43.8701923076923" customHeight="true">
      <c r="A3" s="2" t="s">
        <v>2</v>
      </c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ht="43.8701923076923" customHeight="true">
      <c r="A4" s="3" t="s">
        <v>3</v>
      </c>
      <c r="B4" s="3"/>
      <c r="C4" s="3"/>
      <c r="D4" s="3"/>
      <c r="E4" s="3"/>
      <c r="F4" s="25"/>
      <c r="G4" s="25"/>
      <c r="H4" s="27" t="s">
        <v>38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ht="93.2992788461539" customHeight="true">
      <c r="A5" s="4" t="s">
        <v>4</v>
      </c>
      <c r="B5" s="15" t="s">
        <v>24</v>
      </c>
      <c r="C5" s="15" t="s">
        <v>26</v>
      </c>
      <c r="D5" s="15" t="s">
        <v>27</v>
      </c>
      <c r="E5" s="15" t="s">
        <v>32</v>
      </c>
      <c r="F5" s="15" t="s">
        <v>36</v>
      </c>
      <c r="G5" s="15" t="s">
        <v>37</v>
      </c>
      <c r="H5" s="28" t="s">
        <v>39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ht="62.5500801282051" customHeight="true">
      <c r="A6" s="5" t="s">
        <v>5</v>
      </c>
      <c r="B6" s="16" t="n">
        <f>SUM(B11:B19)</f>
        <v>164963</v>
      </c>
      <c r="C6" s="16" t="n">
        <f>SUM(C11:C19)</f>
        <v>29867</v>
      </c>
      <c r="D6" s="16" t="n">
        <f>SUM(D11:D19)</f>
        <v>49330</v>
      </c>
      <c r="E6" s="16" t="n">
        <f>SUM(E11:E19)</f>
        <v>30598</v>
      </c>
      <c r="F6" s="16" t="n">
        <f>SUM(F11:F19)</f>
        <v>20288</v>
      </c>
      <c r="G6" s="16" t="n">
        <f>SUM(G11:G19)</f>
        <v>18491</v>
      </c>
      <c r="H6" s="29" t="n">
        <f>SUM(H11:H19)</f>
        <v>16389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ht="62.5500801282051" customHeight="true">
      <c r="A7" s="6" t="s">
        <v>6</v>
      </c>
      <c r="B7" s="16"/>
      <c r="C7" s="16"/>
      <c r="D7" s="16"/>
      <c r="E7" s="16"/>
      <c r="F7" s="26"/>
      <c r="G7" s="26"/>
      <c r="H7" s="2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ht="62.5500801282051" customHeight="true">
      <c r="A8" s="7" t="s">
        <v>7</v>
      </c>
      <c r="B8" s="16" t="n">
        <f>SUM(C8:H8)</f>
        <v>95332</v>
      </c>
      <c r="C8" s="16" t="n">
        <v>16427</v>
      </c>
      <c r="D8" s="16" t="n">
        <v>27132</v>
      </c>
      <c r="E8" s="16" t="n">
        <v>18924</v>
      </c>
      <c r="F8" s="26" t="n">
        <v>11165</v>
      </c>
      <c r="G8" s="26" t="n">
        <v>10909</v>
      </c>
      <c r="H8" s="29" t="n">
        <v>10775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ht="62.5500801282051" customHeight="true">
      <c r="A9" s="7" t="s">
        <v>8</v>
      </c>
      <c r="B9" s="16" t="n">
        <f>SUM(C9:H9)</f>
        <v>69631</v>
      </c>
      <c r="C9" s="16" t="n">
        <v>13440</v>
      </c>
      <c r="D9" s="16" t="n">
        <v>22198</v>
      </c>
      <c r="E9" s="16" t="n">
        <v>11674</v>
      </c>
      <c r="F9" s="26" t="n">
        <v>9123</v>
      </c>
      <c r="G9" s="26" t="n">
        <v>7582</v>
      </c>
      <c r="H9" s="29" t="n">
        <v>5614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ht="62.5500801282051" customHeight="true">
      <c r="A10" s="6" t="s">
        <v>9</v>
      </c>
      <c r="B10" s="16"/>
      <c r="C10" s="16"/>
      <c r="D10" s="16"/>
      <c r="E10" s="16"/>
      <c r="F10" s="26"/>
      <c r="G10" s="26"/>
      <c r="H10" s="2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ht="62.5500801282051" customHeight="true">
      <c r="A11" s="7" t="s">
        <v>10</v>
      </c>
      <c r="B11" s="16" t="n">
        <f>SUM(C11:H11)</f>
        <v>49342</v>
      </c>
      <c r="C11" s="16" t="n">
        <v>7305</v>
      </c>
      <c r="D11" s="16" t="n">
        <v>17093</v>
      </c>
      <c r="E11" s="16" t="n">
        <v>9668</v>
      </c>
      <c r="F11" s="26" t="n">
        <v>6343</v>
      </c>
      <c r="G11" s="26" t="n">
        <v>4438</v>
      </c>
      <c r="H11" s="29" t="n">
        <v>4495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ht="62.5500801282051" customHeight="true">
      <c r="A12" s="7" t="s">
        <v>11</v>
      </c>
      <c r="B12" s="16" t="n">
        <f>SUM(C12:H12)</f>
        <v>9862</v>
      </c>
      <c r="C12" s="16" t="n">
        <v>2395</v>
      </c>
      <c r="D12" s="16" t="n">
        <v>3262</v>
      </c>
      <c r="E12" s="16" t="n">
        <v>1402</v>
      </c>
      <c r="F12" s="26" t="n">
        <v>384</v>
      </c>
      <c r="G12" s="26" t="n">
        <v>1064</v>
      </c>
      <c r="H12" s="29" t="n">
        <v>1355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ht="62.5500801282051" customHeight="true">
      <c r="A13" s="7" t="s">
        <v>12</v>
      </c>
      <c r="B13" s="16" t="n">
        <f>SUM(C13:H13)</f>
        <v>39599</v>
      </c>
      <c r="C13" s="16" t="n">
        <v>9492</v>
      </c>
      <c r="D13" s="16" t="n">
        <v>9253</v>
      </c>
      <c r="E13" s="16" t="n">
        <v>5751</v>
      </c>
      <c r="F13" s="26" t="n">
        <v>5011</v>
      </c>
      <c r="G13" s="26" t="n">
        <v>5488</v>
      </c>
      <c r="H13" s="29" t="n">
        <v>4604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ht="62.5500801282051" customHeight="true">
      <c r="A14" s="7" t="s">
        <v>13</v>
      </c>
      <c r="B14" s="16" t="n">
        <f>SUM(C14:H14)</f>
        <v>16465</v>
      </c>
      <c r="C14" s="16" t="n">
        <v>3635</v>
      </c>
      <c r="D14" s="16" t="n">
        <v>7244</v>
      </c>
      <c r="E14" s="16" t="n">
        <v>2352</v>
      </c>
      <c r="F14" s="26" t="n">
        <v>550</v>
      </c>
      <c r="G14" s="26" t="n">
        <v>1578</v>
      </c>
      <c r="H14" s="29" t="n">
        <v>1106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ht="62.5500801282051" customHeight="true">
      <c r="A15" s="7" t="s">
        <v>14</v>
      </c>
      <c r="B15" s="16" t="n">
        <f>SUM(C15:H15)</f>
        <v>37937</v>
      </c>
      <c r="C15" s="16" t="n">
        <v>5320</v>
      </c>
      <c r="D15" s="16" t="n">
        <v>10020</v>
      </c>
      <c r="E15" s="16" t="n">
        <v>8910</v>
      </c>
      <c r="F15" s="26" t="n">
        <v>6048</v>
      </c>
      <c r="G15" s="26" t="n">
        <v>4160</v>
      </c>
      <c r="H15" s="29" t="n">
        <v>3479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ht="62.5500801282051" customHeight="true">
      <c r="A16" s="7" t="s">
        <v>15</v>
      </c>
      <c r="B16" s="16" t="n">
        <f>SUM(C16:H16)</f>
        <v>8376</v>
      </c>
      <c r="C16" s="16" t="n">
        <v>659</v>
      </c>
      <c r="D16" s="16" t="n">
        <v>1743</v>
      </c>
      <c r="E16" s="16" t="n">
        <v>2037</v>
      </c>
      <c r="F16" s="26" t="n">
        <v>1686</v>
      </c>
      <c r="G16" s="26" t="n">
        <v>1197</v>
      </c>
      <c r="H16" s="29" t="n">
        <v>1054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ht="62.5500801282051" customHeight="true">
      <c r="A17" s="7" t="s">
        <v>16</v>
      </c>
      <c r="B17" s="16" t="n">
        <f>SUM(C17:H17)</f>
        <v>1417</v>
      </c>
      <c r="C17" s="16" t="n">
        <v>274</v>
      </c>
      <c r="D17" s="16" t="n">
        <v>311</v>
      </c>
      <c r="E17" s="16" t="n">
        <v>478</v>
      </c>
      <c r="F17" s="26" t="n">
        <v>0</v>
      </c>
      <c r="G17" s="26" t="n">
        <v>285</v>
      </c>
      <c r="H17" s="29" t="n">
        <v>69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ht="62.5500801282051" customHeight="true">
      <c r="A18" s="7" t="s">
        <v>17</v>
      </c>
      <c r="B18" s="16" t="n">
        <f>SUM(C18:H18)</f>
        <v>1526</v>
      </c>
      <c r="C18" s="16" t="n">
        <v>348</v>
      </c>
      <c r="D18" s="16" t="n">
        <v>404</v>
      </c>
      <c r="E18" s="16" t="n">
        <v>0</v>
      </c>
      <c r="F18" s="26" t="n">
        <v>266</v>
      </c>
      <c r="G18" s="26" t="n">
        <v>281</v>
      </c>
      <c r="H18" s="29" t="n">
        <v>227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ht="62.5500801282051" customHeight="true">
      <c r="A19" s="7" t="s">
        <v>18</v>
      </c>
      <c r="B19" s="16" t="n">
        <f>SUM(C19:H19)</f>
        <v>439</v>
      </c>
      <c r="C19" s="16" t="n">
        <v>439</v>
      </c>
      <c r="D19" s="16" t="n">
        <v>0</v>
      </c>
      <c r="E19" s="16" t="n">
        <v>0</v>
      </c>
      <c r="F19" s="26" t="n">
        <v>0</v>
      </c>
      <c r="G19" s="26" t="n">
        <v>0</v>
      </c>
      <c r="H19" s="29" t="n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ht="43.8701923076923" customHeight="true">
      <c r="A20" s="8" t="s">
        <v>19</v>
      </c>
      <c r="B20" s="8" t="s">
        <v>25</v>
      </c>
      <c r="C20" s="8"/>
      <c r="D20" s="20" t="s">
        <v>28</v>
      </c>
      <c r="E20" s="20" t="s">
        <v>33</v>
      </c>
      <c r="F20" s="20"/>
      <c r="G20" s="20"/>
      <c r="H20" s="8" t="s">
        <v>40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ht="43.8701923076923" customHeight="true">
      <c r="A21" s="9"/>
      <c r="B21" s="9"/>
      <c r="C21" s="9"/>
      <c r="D21" s="21" t="s">
        <v>29</v>
      </c>
      <c r="E21" s="11"/>
      <c r="F21" s="11"/>
      <c r="G21" s="11"/>
      <c r="H21" s="1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ht="43.8701923076923" customHeight="true">
      <c r="A22" s="10"/>
      <c r="B22" s="17"/>
      <c r="C22" s="17"/>
      <c r="D22" s="11"/>
      <c r="E22" s="11"/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ht="43.8701923076923" customHeight="true">
      <c r="A23" s="11" t="s">
        <v>20</v>
      </c>
      <c r="B23" s="17"/>
      <c r="C23" s="17"/>
      <c r="D23" s="11"/>
      <c r="E23" s="11"/>
      <c r="F23" s="11"/>
      <c r="G23" s="11"/>
      <c r="H23" s="1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ht="43.8701923076923" customHeight="true">
      <c r="A24" s="12" t="s">
        <v>21</v>
      </c>
      <c r="B24" s="11"/>
      <c r="C24" s="11"/>
      <c r="D24" s="22"/>
      <c r="E24" s="11"/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ht="34.5052083333333" customHeight="true">
      <c r="A25" s="11" t="s">
        <v>22</v>
      </c>
      <c r="B25" s="11"/>
      <c r="C25" s="11"/>
      <c r="D25" s="22"/>
      <c r="E25" s="11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ht="31.3000801282051" customHeight="tru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ht="31.3000801282051" customHeight="true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ht="31.3000801282051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ht="31.3000801282051" customHeight="tru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ht="31.3000801282051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ht="31.3000801282051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ht="31.3000801282051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ht="31.3000801282051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ht="31.3000801282051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ht="31.3000801282051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ht="31.3000801282051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ht="31.3000801282051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ht="31.3000801282051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ht="31.3000801282051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ht="31.3000801282051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ht="31.3000801282051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ht="31.3000801282051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ht="31.3000801282051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ht="31.3000801282051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ht="31.3000801282051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ht="31.3000801282051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ht="31.3000801282051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ht="31.3000801282051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ht="31.3000801282051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ht="31.3000801282051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ht="31.3000801282051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ht="31.3000801282051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ht="31.3000801282051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ht="31.3000801282051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ht="31.3000801282051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ht="31.3000801282051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ht="31.3000801282051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ht="31.3000801282051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ht="31.3000801282051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ht="31.3000801282051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ht="31.3000801282051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ht="31.3000801282051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ht="31.3000801282051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ht="31.3000801282051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ht="31.3000801282051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ht="31.3000801282051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ht="31.3000801282051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ht="31.3000801282051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ht="31.3000801282051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ht="31.3000801282051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ht="31.3000801282051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ht="31.3000801282051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ht="31.3000801282051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ht="31.3000801282051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ht="31.3000801282051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ht="31.3000801282051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ht="31.3000801282051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ht="31.3000801282051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ht="31.3000801282051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ht="31.3000801282051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ht="31.3000801282051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ht="31.3000801282051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ht="31.3000801282051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ht="31.3000801282051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ht="31.3000801282051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ht="31.3000801282051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ht="31.3000801282051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ht="31.3000801282051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ht="31.3000801282051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ht="31.3000801282051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ht="31.3000801282051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ht="31.3000801282051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ht="31.3000801282051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ht="31.3000801282051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ht="31.3000801282051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ht="31.3000801282051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ht="31.3000801282051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ht="31.3000801282051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ht="31.3000801282051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ht="31.3000801282051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ht="31.3000801282051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ht="31.3000801282051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ht="31.3000801282051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ht="31.3000801282051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ht="31.3000801282051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ht="31.3000801282051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ht="31.3000801282051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ht="31.3000801282051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ht="31.3000801282051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ht="31.3000801282051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ht="31.3000801282051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ht="31.3000801282051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ht="31.3000801282051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ht="31.3000801282051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ht="31.3000801282051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ht="31.3000801282051" customHeight="tru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ht="31.3000801282051" customHeight="tru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ht="31.3000801282051" customHeight="tru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ht="31.3000801282051" customHeight="tru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ht="31.3000801282051" customHeight="tru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ht="31.3000801282051" customHeight="tru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ht="31.3000801282051" customHeight="tru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ht="31.3000801282051" customHeight="tru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ht="31.3000801282051" customHeight="tru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ht="31.3000801282051" customHeight="tru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ht="31.3000801282051" customHeight="tru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ht="31.3000801282051" customHeight="tru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ht="31.3000801282051" customHeight="true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ht="31.3000801282051" customHeight="true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ht="31.3000801282051" customHeight="true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ht="31.3000801282051" customHeight="true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ht="31.3000801282051" customHeight="true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ht="31.3000801282051" customHeight="true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ht="31.3000801282051" customHeight="true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ht="31.3000801282051" customHeight="true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ht="31.3000801282051" customHeight="true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ht="31.3000801282051" customHeight="true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ht="31.3000801282051" customHeight="true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ht="31.3000801282051" customHeight="true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ht="31.3000801282051" customHeight="true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ht="31.3000801282051" customHeight="true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ht="31.3000801282051" customHeight="true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ht="31.3000801282051" customHeight="true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ht="31.3000801282051" customHeight="true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ht="31.3000801282051" customHeight="true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ht="31.3000801282051" customHeight="true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ht="31.3000801282051" customHeight="true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ht="31.3000801282051" customHeight="true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ht="31.3000801282051" customHeight="true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ht="31.3000801282051" customHeight="tru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ht="31.3000801282051" customHeight="true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ht="31.3000801282051" customHeight="true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ht="31.3000801282051" customHeight="true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ht="31.3000801282051" customHeight="true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ht="31.3000801282051" customHeight="true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ht="31.3000801282051" customHeight="true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ht="31.3000801282051" customHeight="true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ht="31.3000801282051" customHeight="true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ht="31.3000801282051" customHeight="true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ht="31.3000801282051" customHeight="true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ht="31.3000801282051" customHeight="true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ht="31.3000801282051" customHeight="true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ht="31.3000801282051" customHeight="true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ht="31.3000801282051" customHeight="true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ht="31.3000801282051" customHeight="true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ht="31.3000801282051" customHeight="true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ht="31.3000801282051" customHeight="true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ht="31.3000801282051" customHeight="true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ht="31.3000801282051" customHeight="true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ht="31.3000801282051" customHeight="true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ht="31.3000801282051" customHeight="true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ht="31.3000801282051" customHeight="true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ht="31.3000801282051" customHeight="true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ht="31.3000801282051" customHeight="true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ht="31.3000801282051" customHeight="true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ht="31.3000801282051" customHeight="true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ht="31.3000801282051" customHeight="true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ht="31.3000801282051" customHeight="true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ht="31.3000801282051" customHeight="true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ht="31.3000801282051" customHeight="true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ht="31.3000801282051" customHeight="true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ht="31.3000801282051" customHeight="true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ht="31.3000801282051" customHeight="true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ht="31.3000801282051" customHeight="true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ht="31.3000801282051" customHeight="true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ht="31.3000801282051" customHeight="true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ht="31.3000801282051" customHeight="true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ht="31.3000801282051" customHeight="true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ht="31.3000801282051" customHeight="true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ht="31.3000801282051" customHeight="true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ht="31.3000801282051" customHeight="true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ht="31.3000801282051" customHeight="true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ht="31.3000801282051" customHeight="true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ht="31.3000801282051" customHeight="true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ht="31.3000801282051" customHeight="true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ht="31.3000801282051" customHeight="true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ht="31.3000801282051" customHeight="true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ht="31.3000801282051" customHeight="true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ht="31.3000801282051" customHeight="true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ht="31.3000801282051" customHeight="true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</sheetData>
  <mergeCells>
    <mergeCell ref="D1:D2"/>
    <mergeCell ref="A3:H3"/>
    <mergeCell ref="A4:E4"/>
    <mergeCell ref="F1:H1"/>
    <mergeCell ref="F2:H2"/>
  </mergeCells>
  <pageMargins bottom="0.75" footer="0.3" header="0.3" left="0.7" right="0.7" top="0.75"/>
</worksheet>
</file>