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<sst xmlns="http://schemas.openxmlformats.org/spreadsheetml/2006/main" count="141" uniqueCount="131">
  <si>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</si>
  <si>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</si>
  <si>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臺中市政府警察局第六分局防處少年事件執行成果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</si>
  <si>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</si>
  <si>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</si>
  <si>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</si>
  <si>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</si>
  <si>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</si>
  <si>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</si>
  <si>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</si>
  <si>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</si>
  <si>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</si>
  <si>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</si>
  <si>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</si>
  <si>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</si>
  <si>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</si>
  <si>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</si>
  <si>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</si>
  <si>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</si>
  <si>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</si>
  <si>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</si>
  <si>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</si>
  <si>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</si>
  <si>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</si>
  <si>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</si>
  <si>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</si>
  <si>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</si>
  <si>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</si>
  <si>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</si>
  <si>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</si>
  <si>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</si>
  <si>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</si>
  <si>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</si>
  <si>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</si>
  <si>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</si>
  <si>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</si>
  <si>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</si>
  <si>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</si>
  <si>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</si>
  <si>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</si>
  <si>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</si>
  <si>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</si>
  <si>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</si>
  <si>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</si>
  <si>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</si>
  <si>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</si>
  <si>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</si>
  <si>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</si>
  <si>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</si>
  <si>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</si>
  <si>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</si>
  <si>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</si>
  <si>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</si>
  <si>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</si>
  <si>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</si>
  <si>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</si>
  <si>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</si>
  <si>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</si>
  <si>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</si>
  <si>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</si>
  <si>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</si>
  <si>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</si>
  <si>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</si>
  <si>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</si>
  <si>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</si>
  <si>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</si>
  <si>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</si>
  <si>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</si>
  <si>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</si>
  <si>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中華民國111年6月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</si>
  <si>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</si>
  <si>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</si>
  <si>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</si>
  <si>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</si>
  <si>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</si>
  <si>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</si>
  <si>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</si>
  <si>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</si>
  <si>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</si>
  <si>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</si>
  <si>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</si>
  <si>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</si>
  <si>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</si>
  <si>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</si>
  <si>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</si>
  <si>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</si>
  <si>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</si>
  <si>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</si>
  <si>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</si>
  <si>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</si>
  <si>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</si>
  <si>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</si>
  <si>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</si>
  <si>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</si>
  <si>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</si>
  <si>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</si>
  <si>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</si>
  <si>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</si>
  <si>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</si>
  <si>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</si>
  <si>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</si>
  <si>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111年7月1日編製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</si>
  <si>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</si>
  <si>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</si>
  <si>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</si>
  <si>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</si>
  <si>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</si>
  <si>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</si>
  <si>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</si>
  <si>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</si>
  <si>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</si>
  <si>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</si>
  <si>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</si>
  <si>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</si>
  <si>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</si>
  <si>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</si>
  <si>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</si>
  <si>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</si>
  <si>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臺中市政府警察局第六分局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</si>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</sst>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J9" sqref="J9"/>
    </sheetView>
  </sheetViews>
  <sheetFormatPr defaultColWidth="9.28125" defaultRowHeight="15"/>
  <cols>
    <col min="1" max="17" width="3.00390625" style="0" customWidth="1"/>
    <col min="18" max="18" width="4.00390625" style="0" customWidth="1"/>
    <col min="19" max="60" width="3.00390625" style="0" customWidth="1"/>
  </cols>
  <sheetData>
    <row r="1" spans="1:60" ht="16.6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6.6" customHeight="1">
      <c r="A2" s="1" t="s">
        <v>1</v>
      </c>
      <c r="B2" s="1"/>
      <c r="C2" s="1"/>
      <c r="D2" s="1"/>
      <c r="E2" s="15" t="s">
        <v>21</v>
      </c>
      <c r="F2" s="16"/>
      <c r="G2" s="16"/>
      <c r="H2" s="16"/>
      <c r="I2" s="16"/>
      <c r="J2" s="16"/>
      <c r="K2" s="16"/>
      <c r="L2" s="16"/>
      <c r="M2" s="16"/>
      <c r="N2" s="16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6"/>
      <c r="AC2" s="3"/>
      <c r="AD2" s="3"/>
      <c r="AE2" s="16"/>
      <c r="AF2" s="16"/>
      <c r="AG2" s="16"/>
      <c r="AH2" s="16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32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6" t="s">
        <v>69</v>
      </c>
      <c r="V4" s="16"/>
      <c r="W4" s="16"/>
      <c r="X4" s="16"/>
      <c r="Y4" s="16"/>
      <c r="Z4" s="16"/>
      <c r="AA4" s="16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22.0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145.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7" t="s">
        <v>25</v>
      </c>
      <c r="G6" s="17" t="s">
        <v>28</v>
      </c>
      <c r="H6" s="5" t="s">
        <v>31</v>
      </c>
      <c r="I6" s="13" t="s">
        <v>34</v>
      </c>
      <c r="J6" s="11" t="s">
        <v>37</v>
      </c>
      <c r="K6" s="17" t="s">
        <v>40</v>
      </c>
      <c r="L6" s="17" t="s">
        <v>44</v>
      </c>
      <c r="M6" s="5" t="s">
        <v>47</v>
      </c>
      <c r="N6" s="13" t="s">
        <v>50</v>
      </c>
      <c r="O6" s="11" t="s">
        <v>53</v>
      </c>
      <c r="P6" s="17" t="s">
        <v>56</v>
      </c>
      <c r="Q6" s="5" t="s">
        <v>58</v>
      </c>
      <c r="R6" s="11" t="s">
        <v>60</v>
      </c>
      <c r="S6" s="17" t="s">
        <v>63</v>
      </c>
      <c r="T6" s="17" t="s">
        <v>66</v>
      </c>
      <c r="U6" s="5" t="s">
        <v>70</v>
      </c>
      <c r="V6" s="11" t="s">
        <v>72</v>
      </c>
      <c r="W6" s="17" t="s">
        <v>76</v>
      </c>
      <c r="X6" s="5" t="s">
        <v>78</v>
      </c>
      <c r="Y6" s="11" t="s">
        <v>79</v>
      </c>
      <c r="Z6" s="17" t="s">
        <v>81</v>
      </c>
      <c r="AA6" s="17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7" t="s">
        <v>92</v>
      </c>
      <c r="AG6" s="5" t="s">
        <v>94</v>
      </c>
      <c r="AH6" s="11" t="s">
        <v>96</v>
      </c>
      <c r="AI6" s="17" t="s">
        <v>98</v>
      </c>
      <c r="AJ6" s="17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7" t="s">
        <v>127</v>
      </c>
      <c r="AU6" s="17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8.4" customHeight="1">
      <c r="A7" s="5" t="s">
        <v>4</v>
      </c>
      <c r="B7" s="9">
        <f>SUM(C7:AU7)</f>
        <v>37</v>
      </c>
      <c r="C7" s="9">
        <v>8</v>
      </c>
      <c r="D7" s="9"/>
      <c r="E7" s="9"/>
      <c r="F7" s="9"/>
      <c r="G7" s="9"/>
      <c r="H7" s="9"/>
      <c r="I7" s="9">
        <v>1</v>
      </c>
      <c r="J7" s="9"/>
      <c r="K7" s="9"/>
      <c r="L7" s="9"/>
      <c r="M7" s="9"/>
      <c r="N7" s="9">
        <v>5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>
        <v>12</v>
      </c>
      <c r="AD7" s="9"/>
      <c r="AE7" s="9"/>
      <c r="AF7" s="9"/>
      <c r="AG7" s="9"/>
      <c r="AH7" s="9"/>
      <c r="AI7" s="9"/>
      <c r="AJ7" s="9"/>
      <c r="AK7" s="9"/>
      <c r="AL7" s="9">
        <v>5</v>
      </c>
      <c r="AM7" s="9"/>
      <c r="AN7" s="9"/>
      <c r="AO7" s="9"/>
      <c r="AP7" s="9"/>
      <c r="AQ7" s="9">
        <v>6</v>
      </c>
      <c r="AR7" s="9"/>
      <c r="AS7" s="9"/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22.0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162.75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7" t="s">
        <v>26</v>
      </c>
      <c r="G9" s="5" t="s">
        <v>29</v>
      </c>
      <c r="H9" s="11" t="s">
        <v>32</v>
      </c>
      <c r="I9" s="17" t="s">
        <v>35</v>
      </c>
      <c r="J9" s="5" t="s">
        <v>38</v>
      </c>
      <c r="K9" s="1" t="s">
        <v>10</v>
      </c>
      <c r="L9" s="11" t="s">
        <v>45</v>
      </c>
      <c r="M9" s="17" t="s">
        <v>48</v>
      </c>
      <c r="N9" s="5" t="s">
        <v>51</v>
      </c>
      <c r="O9" s="11" t="s">
        <v>54</v>
      </c>
      <c r="P9" s="17" t="s">
        <v>57</v>
      </c>
      <c r="Q9" s="5" t="s">
        <v>51</v>
      </c>
      <c r="R9" s="11" t="s">
        <v>61</v>
      </c>
      <c r="S9" s="17" t="s">
        <v>64</v>
      </c>
      <c r="T9" s="5" t="s">
        <v>67</v>
      </c>
      <c r="U9" s="11" t="s">
        <v>71</v>
      </c>
      <c r="V9" s="17" t="s">
        <v>73</v>
      </c>
      <c r="W9" s="17" t="s">
        <v>77</v>
      </c>
      <c r="X9" s="5" t="s">
        <v>51</v>
      </c>
      <c r="Y9" s="11" t="s">
        <v>80</v>
      </c>
      <c r="Z9" s="17" t="s">
        <v>82</v>
      </c>
      <c r="AA9" s="17" t="s">
        <v>84</v>
      </c>
      <c r="AB9" s="17" t="s">
        <v>86</v>
      </c>
      <c r="AC9" s="5" t="s">
        <v>51</v>
      </c>
      <c r="AD9" s="11" t="s">
        <v>89</v>
      </c>
      <c r="AE9" s="17" t="s">
        <v>91</v>
      </c>
      <c r="AF9" s="17" t="s">
        <v>93</v>
      </c>
      <c r="AG9" s="5" t="s">
        <v>95</v>
      </c>
      <c r="AH9" s="11" t="s">
        <v>97</v>
      </c>
      <c r="AI9" s="17" t="s">
        <v>99</v>
      </c>
      <c r="AJ9" s="17" t="s">
        <v>103</v>
      </c>
      <c r="AK9" s="5" t="s">
        <v>105</v>
      </c>
      <c r="AL9" s="11" t="s">
        <v>107</v>
      </c>
      <c r="AM9" s="17" t="s">
        <v>111</v>
      </c>
      <c r="AN9" s="5" t="s">
        <v>113</v>
      </c>
      <c r="AO9" s="11" t="s">
        <v>115</v>
      </c>
      <c r="AP9" s="17" t="s">
        <v>117</v>
      </c>
      <c r="AQ9" s="17" t="s">
        <v>122</v>
      </c>
      <c r="AR9" s="5" t="s">
        <v>124</v>
      </c>
      <c r="AS9" s="11" t="s">
        <v>126</v>
      </c>
      <c r="AT9" s="17" t="s">
        <v>128</v>
      </c>
      <c r="AU9" s="17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spans="1:60" ht="36.9" customHeight="1">
      <c r="A10" s="5" t="s">
        <v>4</v>
      </c>
      <c r="B10" s="9">
        <f>SUM(C10:J10)</f>
        <v>4</v>
      </c>
      <c r="C10" s="9"/>
      <c r="D10" s="9"/>
      <c r="E10" s="9">
        <v>4</v>
      </c>
      <c r="F10" s="9"/>
      <c r="G10" s="9"/>
      <c r="H10" s="9"/>
      <c r="I10" s="9"/>
      <c r="J10" s="9"/>
      <c r="K10" s="9">
        <f>SUM(L10:AU10)</f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39.1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1.1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74.1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7" t="s">
        <v>49</v>
      </c>
      <c r="N13" s="17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42.9" customHeight="1">
      <c r="A14" s="5" t="s">
        <v>4</v>
      </c>
      <c r="B14" s="10"/>
      <c r="C14" s="1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25</v>
      </c>
      <c r="S14" s="9">
        <v>24</v>
      </c>
      <c r="T14" s="22">
        <v>1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16.6" customHeight="1">
      <c r="A15" s="6" t="s">
        <v>6</v>
      </c>
      <c r="B15" s="6"/>
      <c r="C15" s="12"/>
      <c r="D15" s="12"/>
      <c r="E15" s="12"/>
      <c r="F15" s="12"/>
      <c r="G15" s="12"/>
      <c r="H15" s="19"/>
      <c r="I15" s="19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16.6" customHeight="1">
      <c r="A18" s="7"/>
      <c r="B18" s="7"/>
      <c r="C18" s="7"/>
      <c r="D18" s="7"/>
      <c r="E18" s="7"/>
      <c r="F18" s="7"/>
      <c r="G18" s="18"/>
      <c r="H18" s="18"/>
      <c r="I18" s="18"/>
      <c r="J18" s="18"/>
      <c r="K18" s="1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16.6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3">
    <mergeCell ref="AO18:AU18"/>
    <mergeCell ref="V15:AA15"/>
    <mergeCell ref="AI15:AL15"/>
    <mergeCell ref="AO15:AU15"/>
    <mergeCell ref="AK16:AS16"/>
    <mergeCell ref="V17:AA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  <mergeCell ref="AI17:AU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