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<sst xmlns="http://schemas.openxmlformats.org/spreadsheetml/2006/main" count="29" uniqueCount="29">
  <si>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公開類</t>
  </si>
  <si>
    <t>月報</t>
  </si>
  <si>
    <t>臺中市風景區遊客數統計表</t>
  </si>
  <si>
    <t xml:space="preserve">                中華民國111年10月</t>
  </si>
  <si>
    <t>項目別</t>
  </si>
  <si>
    <t>本月遊客人次
(人次)</t>
  </si>
  <si>
    <t>上年同月遊客人次
(人次)</t>
  </si>
  <si>
    <t>當月較上年同月增減％
(％)</t>
  </si>
  <si>
    <t>填表</t>
  </si>
  <si>
    <t>資料來源：本局觀光管理科依各風景區統計登記冊彙編。</t>
  </si>
  <si>
    <t>填表說明：本表編製1份，並依統計法規定永久保存，資料透過網際網路上傳至「臺中市公務統計行政管理系統」。</t>
  </si>
  <si>
    <t xml:space="preserve"> 次月底前編報</t>
  </si>
  <si>
    <t>總  計</t>
  </si>
  <si>
    <t xml:space="preserve">審核           </t>
  </si>
  <si>
    <t xml:space="preserve">           </t>
  </si>
  <si>
    <t>大坑風景區</t>
  </si>
  <si>
    <t>業務主管人員</t>
  </si>
  <si>
    <t>主辦統計人員</t>
  </si>
  <si>
    <t>大甲鐵砧山風景區</t>
  </si>
  <si>
    <t>編製機關</t>
  </si>
  <si>
    <t>表   號</t>
  </si>
  <si>
    <t>大安濱海樂園</t>
  </si>
  <si>
    <t>機關首長</t>
  </si>
  <si>
    <t>臺中市政府觀光旅遊局</t>
  </si>
  <si>
    <t>20702-01-05-2</t>
  </si>
  <si>
    <t>備     註</t>
  </si>
  <si>
    <t>大坑風景區1號步道封閉整修</t>
  </si>
  <si>
    <t>單位：人次；%</t>
  </si>
  <si>
    <t>中華民國111年11月24日 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</si>
</sst>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196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/>
    <xf numFmtId="0" fontId="5" fillId="0" borderId="2" xfId="0" applyFont="1" applyBorder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196" fontId="2" fillId="0" borderId="9" xfId="0" applyNumberFormat="1" applyFont="1" applyBorder="1" applyAlignment="1">
      <alignment horizontal="left" vertical="center" wrapText="1"/>
    </xf>
    <xf numFmtId="196" fontId="2" fillId="0" borderId="9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workbookViewId="0" topLeftCell="A1">
      <selection activeCell="D6" sqref="D6:E6"/>
    </sheetView>
  </sheetViews>
  <sheetFormatPr defaultColWidth="9.28125" defaultRowHeight="15"/>
  <cols>
    <col min="1" max="1" width="26.00390625" style="0" customWidth="1"/>
    <col min="2" max="11" width="20.00390625" style="0" customWidth="1"/>
  </cols>
  <sheetData>
    <row r="1" spans="1:12" ht="24.8" customHeight="1">
      <c r="A1" s="1" t="s">
        <v>0</v>
      </c>
      <c r="B1" s="11"/>
      <c r="C1" s="8"/>
      <c r="D1" s="21"/>
      <c r="E1" s="21"/>
      <c r="G1" s="25"/>
      <c r="H1" s="1" t="s">
        <v>19</v>
      </c>
      <c r="I1" s="1"/>
      <c r="J1" s="1" t="s">
        <v>23</v>
      </c>
      <c r="K1" s="1"/>
      <c r="L1" s="35"/>
    </row>
    <row r="2" spans="1:12" ht="24.8" customHeight="1">
      <c r="A2" s="1" t="s">
        <v>1</v>
      </c>
      <c r="B2" s="12" t="s">
        <v>11</v>
      </c>
      <c r="C2" s="16"/>
      <c r="D2" s="22"/>
      <c r="E2" s="22"/>
      <c r="F2" s="16"/>
      <c r="G2" s="26"/>
      <c r="H2" s="27" t="s">
        <v>20</v>
      </c>
      <c r="I2" s="27"/>
      <c r="J2" s="28" t="s">
        <v>24</v>
      </c>
      <c r="K2" s="28"/>
      <c r="L2" s="35"/>
    </row>
    <row r="3" spans="1:11" ht="34.6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9.3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2" t="s">
        <v>27</v>
      </c>
    </row>
    <row r="5" spans="1:11" ht="75.2" customHeight="1">
      <c r="A5" s="4" t="s">
        <v>4</v>
      </c>
      <c r="B5" s="13" t="s">
        <v>12</v>
      </c>
      <c r="C5" s="13"/>
      <c r="D5" s="23" t="s">
        <v>15</v>
      </c>
      <c r="E5" s="23"/>
      <c r="F5" s="23" t="s">
        <v>18</v>
      </c>
      <c r="G5" s="23"/>
      <c r="H5" s="23" t="s">
        <v>21</v>
      </c>
      <c r="I5" s="23"/>
      <c r="J5" s="29" t="s">
        <v>25</v>
      </c>
      <c r="K5" s="33"/>
    </row>
    <row r="6" spans="1:11" ht="69.95" customHeight="1">
      <c r="A6" s="5" t="s">
        <v>5</v>
      </c>
      <c r="B6" s="14">
        <f>SUM(D6:I6)</f>
        <v>180957</v>
      </c>
      <c r="C6" s="14"/>
      <c r="D6" s="14">
        <v>151749</v>
      </c>
      <c r="E6" s="14"/>
      <c r="F6" s="14">
        <v>21491</v>
      </c>
      <c r="G6" s="14"/>
      <c r="H6" s="14">
        <v>7717</v>
      </c>
      <c r="I6" s="14"/>
      <c r="J6" s="30" t="s">
        <v>26</v>
      </c>
      <c r="K6" s="30"/>
    </row>
    <row r="7" spans="1:11" ht="69.95" customHeight="1">
      <c r="A7" s="5" t="s">
        <v>6</v>
      </c>
      <c r="B7" s="14">
        <f>SUM(D7:I7)</f>
        <v>97500</v>
      </c>
      <c r="C7" s="14"/>
      <c r="D7" s="14">
        <v>72278</v>
      </c>
      <c r="E7" s="14"/>
      <c r="F7" s="14">
        <v>7282</v>
      </c>
      <c r="G7" s="14"/>
      <c r="H7" s="14">
        <v>17940</v>
      </c>
      <c r="I7" s="14"/>
      <c r="J7" s="31"/>
      <c r="K7" s="31"/>
    </row>
    <row r="8" spans="1:11" ht="69.95" customHeight="1">
      <c r="A8" s="6" t="s">
        <v>7</v>
      </c>
      <c r="B8" s="15">
        <f>IF(B7:C7=0,"--",(B6:C6-B7:C7)/B7:C7*100)</f>
        <v>85.5969230769231</v>
      </c>
      <c r="C8" s="15"/>
      <c r="D8" s="15">
        <f>IF(D7:E7=0,"--",(D6:E6-D7:E7)/D7:E7*100)</f>
        <v>109.951852569247</v>
      </c>
      <c r="E8" s="15"/>
      <c r="F8" s="15">
        <f>IF(F7:G7=0,"--",(F6:G6-F7:G7)/F7:G7*100)</f>
        <v>195.124965668772</v>
      </c>
      <c r="G8" s="15"/>
      <c r="H8" s="15">
        <f>IF(H7:I7=0,"--",(H6:I6-H7:I7)/H7:I7*100)</f>
        <v>-56.984392419175</v>
      </c>
      <c r="I8" s="15"/>
      <c r="J8" s="31"/>
      <c r="K8" s="31"/>
    </row>
    <row r="9" spans="1:11" ht="16.25" customHeight="1">
      <c r="A9" s="7"/>
      <c r="B9" s="7"/>
      <c r="C9" s="17"/>
      <c r="D9" s="17"/>
      <c r="E9" s="17"/>
      <c r="F9" s="17"/>
      <c r="G9" s="17"/>
      <c r="H9" s="17"/>
      <c r="I9" s="17"/>
      <c r="J9" s="17"/>
      <c r="K9" s="17"/>
    </row>
    <row r="10" spans="1:21" ht="16.25" customHeight="1">
      <c r="A10" s="8" t="s">
        <v>8</v>
      </c>
      <c r="B10" s="10"/>
      <c r="C10" s="18" t="s">
        <v>13</v>
      </c>
      <c r="D10" s="10"/>
      <c r="E10" s="8" t="s">
        <v>16</v>
      </c>
      <c r="F10" s="10"/>
      <c r="G10" s="10"/>
      <c r="H10" s="18" t="s">
        <v>22</v>
      </c>
      <c r="I10" s="10"/>
      <c r="K10" s="34" t="s">
        <v>28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2:21" ht="16.25" customHeight="1">
      <c r="B11" s="8"/>
      <c r="C11" s="19"/>
      <c r="D11" s="24"/>
      <c r="E11" s="8" t="s">
        <v>17</v>
      </c>
      <c r="F11" s="24"/>
      <c r="I11" s="18"/>
      <c r="J11" s="10"/>
      <c r="K11" s="10"/>
      <c r="L11" s="8"/>
      <c r="N11" s="8"/>
      <c r="O11" s="18"/>
      <c r="P11" s="18"/>
      <c r="R11" s="10"/>
      <c r="S11" s="10"/>
      <c r="T11" s="10"/>
      <c r="U11" s="10"/>
    </row>
    <row r="12" spans="1:21" ht="16.25" customHeight="1">
      <c r="A12" s="8"/>
      <c r="B12" s="8"/>
      <c r="C12" s="18" t="s">
        <v>14</v>
      </c>
      <c r="D12" s="18"/>
      <c r="F12" s="18"/>
      <c r="H12" s="10"/>
      <c r="I12" s="8"/>
      <c r="J12" s="8"/>
      <c r="K12" s="8"/>
      <c r="L12" s="8"/>
      <c r="M12" s="8"/>
      <c r="N12" s="8"/>
      <c r="O12" s="34"/>
      <c r="P12" s="10"/>
      <c r="Q12" s="10"/>
      <c r="R12" s="10"/>
      <c r="S12" s="10"/>
      <c r="T12" s="10"/>
      <c r="U12" s="10"/>
    </row>
    <row r="13" spans="1:21" ht="16.2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0"/>
      <c r="Q13" s="10"/>
      <c r="R13" s="10"/>
      <c r="S13" s="10"/>
      <c r="T13" s="10"/>
      <c r="U13" s="10"/>
    </row>
    <row r="14" spans="1:5" ht="16.25" customHeight="1">
      <c r="A14" s="8" t="s">
        <v>9</v>
      </c>
      <c r="B14" s="8"/>
      <c r="C14" s="8"/>
      <c r="D14" s="8"/>
      <c r="E14" s="8"/>
    </row>
    <row r="15" spans="1:5" ht="22.65" customHeight="1">
      <c r="A15" s="8" t="s">
        <v>10</v>
      </c>
      <c r="B15" s="8"/>
      <c r="C15" s="8"/>
      <c r="D15" s="8"/>
      <c r="E15" s="8"/>
    </row>
    <row r="16" spans="1:7" ht="48.9" customHeight="1">
      <c r="A16" s="9"/>
      <c r="B16" s="9"/>
      <c r="C16" s="9"/>
      <c r="D16" s="9"/>
      <c r="E16" s="9"/>
      <c r="F16" s="9"/>
      <c r="G16" s="9"/>
    </row>
    <row r="17" spans="1:2" ht="16.25" customHeight="1">
      <c r="A17" s="10"/>
      <c r="B17" s="10"/>
    </row>
    <row r="18" spans="1:2" ht="16.25" customHeight="1">
      <c r="A18" s="10"/>
      <c r="B18" s="10"/>
    </row>
    <row r="19" spans="1:2" ht="16.25" customHeight="1">
      <c r="A19" s="10"/>
      <c r="B19" s="10"/>
    </row>
    <row r="20" spans="1:2" ht="16.25" customHeight="1">
      <c r="A20" s="10"/>
      <c r="B20" s="10"/>
    </row>
    <row r="21" spans="1:2" ht="16.25" customHeight="1">
      <c r="A21" s="10"/>
      <c r="B21" s="10"/>
    </row>
    <row r="22" spans="1:2" ht="16.25" customHeight="1">
      <c r="A22" s="10"/>
      <c r="B22" s="10"/>
    </row>
    <row r="23" spans="1:2" ht="16.25" customHeight="1">
      <c r="A23" s="10"/>
      <c r="B23" s="10"/>
    </row>
    <row r="24" spans="1:2" ht="16.25" customHeight="1">
      <c r="A24" s="10"/>
      <c r="B24" s="10"/>
    </row>
    <row r="25" spans="1:3" ht="16.25" customHeight="1">
      <c r="A25" s="10"/>
      <c r="B25" s="10"/>
      <c r="C25" s="20"/>
    </row>
    <row r="26" spans="1:2" ht="16.25" customHeight="1">
      <c r="A26" s="10"/>
      <c r="B26" s="10"/>
    </row>
    <row r="27" spans="1:2" ht="16.25" customHeight="1">
      <c r="A27" s="10"/>
      <c r="B27" s="10"/>
    </row>
    <row r="28" spans="1:2" ht="16.25" customHeight="1">
      <c r="A28" s="10"/>
      <c r="B28" s="10"/>
    </row>
    <row r="29" spans="1:2" ht="16.25" customHeight="1">
      <c r="A29" s="10"/>
      <c r="B29" s="10"/>
    </row>
    <row r="30" spans="1:2" ht="16.25" customHeight="1">
      <c r="A30" s="10"/>
      <c r="B30" s="10"/>
    </row>
    <row r="31" spans="1:2" ht="16.25" customHeight="1">
      <c r="A31" s="10"/>
      <c r="B31" s="10"/>
    </row>
    <row r="32" spans="1:2" ht="16.25" customHeight="1">
      <c r="A32" s="10"/>
      <c r="B32" s="10"/>
    </row>
    <row r="33" spans="1:2" ht="16.25" customHeight="1">
      <c r="A33" s="10"/>
      <c r="B33" s="10"/>
    </row>
    <row r="34" spans="1:2" ht="16.25" customHeight="1">
      <c r="A34" s="10"/>
      <c r="B34" s="10"/>
    </row>
    <row r="35" spans="1:2" ht="16.25" customHeight="1">
      <c r="A35" s="10"/>
      <c r="B35" s="10"/>
    </row>
    <row r="36" spans="1:2" ht="16.25" customHeight="1">
      <c r="A36" s="10"/>
      <c r="B36" s="10"/>
    </row>
  </sheetData>
  <mergeCells count="27">
    <mergeCell ref="J6:K6"/>
    <mergeCell ref="J7:K7"/>
    <mergeCell ref="J8:K8"/>
    <mergeCell ref="F5:G5"/>
    <mergeCell ref="F6:G6"/>
    <mergeCell ref="F7:G7"/>
    <mergeCell ref="F8:G8"/>
    <mergeCell ref="H5:I5"/>
    <mergeCell ref="H6:I6"/>
    <mergeCell ref="H7:I7"/>
    <mergeCell ref="J5:K5"/>
    <mergeCell ref="D8:E8"/>
    <mergeCell ref="A16:G16"/>
    <mergeCell ref="A3:K3"/>
    <mergeCell ref="A4:J4"/>
    <mergeCell ref="J1:K1"/>
    <mergeCell ref="J2:K2"/>
    <mergeCell ref="H1:I1"/>
    <mergeCell ref="H2:I2"/>
    <mergeCell ref="D5:E5"/>
    <mergeCell ref="D6:E6"/>
    <mergeCell ref="D7:E7"/>
    <mergeCell ref="B8:C8"/>
    <mergeCell ref="B5:C5"/>
    <mergeCell ref="B6:C6"/>
    <mergeCell ref="B7:C7"/>
    <mergeCell ref="H8:I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