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機關官等及性別 " state="visible" r:id="rId4"/>
  </sheets>
</workbook>
</file>

<file path=xl/sharedStrings.xml><?xml version="1.0" encoding="utf-8"?>
<sst xmlns="http://schemas.openxmlformats.org/spreadsheetml/2006/main" count="38">
  <si>
    <t>公開類</t>
  </si>
  <si>
    <t>年  報</t>
  </si>
  <si>
    <t>臺中市政府所屬各機關公務人員人數按官等及性別分</t>
  </si>
  <si>
    <t>項目別</t>
  </si>
  <si>
    <t>總　　　　　計</t>
  </si>
  <si>
    <t>民選首長</t>
  </si>
  <si>
    <t>政務人員</t>
  </si>
  <si>
    <t>簡任（派）</t>
  </si>
  <si>
    <t>薦任（派）</t>
  </si>
  <si>
    <t>委任（派）</t>
  </si>
  <si>
    <t>雇員</t>
  </si>
  <si>
    <t>醫事人員</t>
  </si>
  <si>
    <t>教師(含校長)</t>
  </si>
  <si>
    <t>警監</t>
  </si>
  <si>
    <t>警正</t>
  </si>
  <si>
    <t>警佐</t>
  </si>
  <si>
    <t>各機關首長</t>
  </si>
  <si>
    <t>政務官</t>
  </si>
  <si>
    <t>事務官</t>
  </si>
  <si>
    <t>填表                     　　審核　　 　　　　           　 業務主管人員          　              　機關首長</t>
  </si>
  <si>
    <t xml:space="preserve">      　　　　　                                            主辦統計人員                                                  </t>
  </si>
  <si>
    <t>資料來源：由本府所屬各機關人事室於行政院人事行政總處人事服務網之WebHR人力資源管理資訊系統維護資料，本處人力科彙整編製。</t>
  </si>
  <si>
    <t>填表說明：本表編製一份，並依統計法規定永久保存，資料透過網際網路上傳至「臺中市公務統計行政管理系統」。</t>
  </si>
  <si>
    <t>次年2月底編報</t>
  </si>
  <si>
    <t>中華民國110年底</t>
  </si>
  <si>
    <t>總計</t>
  </si>
  <si>
    <t>男</t>
  </si>
  <si>
    <t>合計</t>
  </si>
  <si>
    <t>主管</t>
  </si>
  <si>
    <t>非主管</t>
  </si>
  <si>
    <t>女</t>
  </si>
  <si>
    <t>編製機關</t>
  </si>
  <si>
    <t>表    號</t>
  </si>
  <si>
    <t>臺中市政府人事處</t>
  </si>
  <si>
    <t>30439-03-09-2</t>
  </si>
  <si>
    <t>單位：人</t>
  </si>
  <si>
    <t>備註</t>
  </si>
  <si>
    <t>中華民國111年1月10日編製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</si>
</sst>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Calibri"/>
      <scheme val="minor"/>
    </font>
    <font>
      <b val="true"/>
      <i val="false"/>
      <u val="none"/>
      <sz val="12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DEADA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/>
    <xf numFmtId="0" fontId="2" borderId="0" xfId="0" applyFont="true">
      <alignment horizontal="center"/>
    </xf>
    <xf numFmtId="0" fontId="3" borderId="0" xfId="0" applyFont="true">
      <alignment horizontal="center"/>
    </xf>
    <xf numFmtId="0" fontId="4" borderId="2" xfId="0" applyFont="true" applyBorder="true">
      <alignment horizontal="center"/>
    </xf>
    <xf numFmtId="0" fontId="5" borderId="3" xfId="0" applyFont="true" applyBorder="true">
      <alignment horizontal="center"/>
    </xf>
    <xf numFmtId="0" fontId="5" borderId="0" xfId="0" applyFont="true">
      <alignment horizontal="center"/>
    </xf>
    <xf numFmtId="0" fontId="5" borderId="4" xfId="0" applyFont="true" applyBorder="true"/>
    <xf numFmtId="0" fontId="6" borderId="3" xfId="0" applyFont="true" applyBorder="true">
      <alignment horizontal="center" vertical="center"/>
    </xf>
    <xf numFmtId="0" fontId="6" borderId="5" xfId="0" applyFont="true" applyBorder="true">
      <alignment horizontal="center"/>
    </xf>
    <xf numFmtId="0" fontId="6" borderId="6" xfId="0" applyFont="true" applyBorder="true">
      <alignment horizontal="center"/>
    </xf>
    <xf numFmtId="0" fontId="6" borderId="3" xfId="0" applyFont="true" applyBorder="true">
      <alignment horizontal="center"/>
    </xf>
    <xf numFmtId="0" fontId="4" borderId="0" xfId="0" applyFont="true">
      <alignment vertical="center"/>
    </xf>
    <xf numFmtId="0" fontId="4" borderId="0" xfId="0" applyFont="true"/>
    <xf numFmtId="0" fontId="7" borderId="0" xfId="0" applyFont="true"/>
    <xf numFmtId="0" fontId="7" borderId="0" xfId="0" applyFont="true">
      <alignment vertical="center"/>
    </xf>
    <xf numFmtId="0" fontId="6" borderId="0" xfId="0" applyFont="true"/>
    <xf numFmtId="0" fontId="1" borderId="0" xfId="0" applyFont="true"/>
    <xf numFmtId="0" fontId="8" borderId="7" xfId="0" applyFont="true" applyBorder="true">
      <alignment horizontal="center"/>
    </xf>
    <xf numFmtId="0" fontId="9" borderId="8" xfId="0" applyFont="true" applyBorder="true"/>
    <xf numFmtId="0" fontId="6" borderId="4" xfId="0" applyFont="true" applyBorder="true">
      <alignment horizontal="center"/>
    </xf>
    <xf numFmtId="0" fontId="8" borderId="0" xfId="0" applyFont="true">
      <alignment horizontal="center"/>
    </xf>
    <xf numFmtId="0" fontId="4" borderId="4" xfId="0" applyFont="true" applyBorder="true"/>
    <xf numFmtId="0" fontId="6" borderId="9" xfId="0" applyFont="true" applyBorder="true">
      <alignment horizontal="center" vertical="center"/>
    </xf>
    <xf numFmtId="196" fontId="9" borderId="2" xfId="0" applyNumberFormat="true" applyFont="true" applyBorder="true">
      <alignment horizontal="right" vertical="center"/>
    </xf>
    <xf numFmtId="196" fontId="9" borderId="3" xfId="0" applyNumberFormat="true" applyFont="true" applyBorder="true">
      <alignment horizontal="right" vertical="center"/>
    </xf>
    <xf numFmtId="0" fontId="9" borderId="0" xfId="0" applyFont="true"/>
    <xf numFmtId="0" fontId="9" borderId="4" xfId="0" applyFont="true" applyBorder="true">
      <alignment horizontal="right"/>
    </xf>
    <xf numFmtId="0" fontId="6" borderId="2" xfId="0" applyFont="true" applyBorder="true">
      <alignment horizontal="center" vertical="center"/>
    </xf>
    <xf numFmtId="196" fontId="9" fillId="2" borderId="2" xfId="0" applyNumberFormat="true" applyFont="true" applyFill="true" applyBorder="true">
      <alignment horizontal="right" vertical="center"/>
    </xf>
    <xf numFmtId="196" fontId="9" fillId="3" borderId="2" xfId="0" applyNumberFormat="true" applyFont="true" applyFill="true" applyBorder="true">
      <alignment horizontal="right" vertical="center"/>
    </xf>
    <xf numFmtId="0" fontId="10" borderId="0" xfId="0" applyFont="true"/>
    <xf numFmtId="0" fontId="8" borderId="1" xfId="0" applyFont="true" applyBorder="true">
      <alignment horizontal="center"/>
    </xf>
    <xf numFmtId="0" fontId="9" borderId="10" xfId="0" applyFont="true" applyBorder="true">
      <alignment horizontal="right"/>
    </xf>
    <xf numFmtId="0" fontId="4" borderId="2" xfId="0" applyFont="true" applyBorder="true">
      <alignment horizontal="center" vertical="center"/>
    </xf>
    <xf numFmtId="49" fontId="4" borderId="2" xfId="0" applyNumberFormat="true" applyFont="true" applyBorder="true">
      <alignment horizontal="center" vertical="center"/>
    </xf>
    <xf numFmtId="0" fontId="6" borderId="4" xfId="0" applyFont="true" applyBorder="true">
      <alignment horizontal="right"/>
    </xf>
    <xf numFmtId="0" fontId="6" borderId="11" xfId="0" applyFont="true" applyBorder="true">
      <alignment horizontal="center" vertical="center"/>
    </xf>
    <xf numFmtId="0" fontId="6" borderId="11" xfId="0" applyFont="true" applyBorder="true"/>
    <xf numFmtId="0" fontId="9" borderId="11" xfId="0" applyFont="true" applyBorder="true">
      <alignment horizontal="right" vertical="center"/>
    </xf>
    <xf numFmtId="0" fontId="9" borderId="3" xfId="0" applyFont="true" applyBorder="true">
      <alignment horizontal="right" vertical="center"/>
    </xf>
    <xf numFmtId="0" fontId="1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00"/>
  <sheetViews>
    <sheetView zoomScale="100" topLeftCell="A1" workbookViewId="0" showGridLines="true" showRowColHeaders="true">
      <selection activeCell="H27" sqref="H27:H27"/>
    </sheetView>
  </sheetViews>
  <sheetFormatPr customHeight="false" defaultColWidth="9.28125" defaultRowHeight="15"/>
  <cols>
    <col min="2" max="2" bestFit="false" customWidth="true" width="11.00390625" hidden="false" outlineLevel="0"/>
    <col min="3" max="3" bestFit="false" customWidth="true" width="14.00390625" hidden="false" outlineLevel="0"/>
    <col min="4" max="10" bestFit="false" customWidth="true" width="15.00390625" hidden="false" outlineLevel="0"/>
    <col min="11" max="11" bestFit="false" customWidth="true" width="25.00390625" hidden="false" outlineLevel="0"/>
  </cols>
  <sheetData>
    <row r="1" ht="32.51953125" customHeight="true">
      <c r="A1" s="1"/>
      <c r="B1" s="4" t="s">
        <v>0</v>
      </c>
      <c r="C1" s="18"/>
      <c r="D1" s="21"/>
      <c r="E1" s="21"/>
      <c r="F1" s="21"/>
      <c r="G1" s="21"/>
      <c r="H1" s="21"/>
      <c r="I1" s="32"/>
      <c r="J1" s="34" t="s">
        <v>31</v>
      </c>
      <c r="K1" s="34" t="s">
        <v>33</v>
      </c>
      <c r="L1" s="41"/>
    </row>
    <row r="2" ht="30.99609375" customHeight="true">
      <c r="A2" s="1"/>
      <c r="B2" s="4" t="s">
        <v>1</v>
      </c>
      <c r="C2" s="19" t="s">
        <v>23</v>
      </c>
      <c r="D2" s="22"/>
      <c r="E2" s="27"/>
      <c r="F2" s="27"/>
      <c r="G2" s="27"/>
      <c r="H2" s="27"/>
      <c r="I2" s="33"/>
      <c r="J2" s="34" t="s">
        <v>32</v>
      </c>
      <c r="K2" s="35" t="s">
        <v>34</v>
      </c>
      <c r="L2" s="41"/>
    </row>
    <row r="3" ht="30.99609375" customHeight="true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</row>
    <row r="4" ht="13.41796875" customHeight="true">
      <c r="B4" s="6"/>
      <c r="C4" s="6"/>
      <c r="D4" s="6"/>
      <c r="E4" s="6"/>
      <c r="F4" s="6"/>
      <c r="G4" s="6"/>
      <c r="H4" s="6"/>
      <c r="I4" s="6"/>
      <c r="J4" s="6"/>
      <c r="K4" s="6"/>
    </row>
    <row r="5" ht="29.8828125" customHeight="true">
      <c r="B5" s="7"/>
      <c r="C5" s="20" t="s">
        <v>24</v>
      </c>
      <c r="D5" s="20"/>
      <c r="E5" s="20"/>
      <c r="F5" s="20"/>
      <c r="G5" s="20"/>
      <c r="H5" s="20"/>
      <c r="I5" s="20"/>
      <c r="J5" s="7"/>
      <c r="K5" s="36" t="s">
        <v>35</v>
      </c>
    </row>
    <row r="6" ht="30.99609375" customHeight="true">
      <c r="A6" s="2"/>
      <c r="B6" s="8" t="s">
        <v>3</v>
      </c>
      <c r="C6" s="8"/>
      <c r="D6" s="23" t="s">
        <v>25</v>
      </c>
      <c r="E6" s="28" t="s">
        <v>26</v>
      </c>
      <c r="F6" s="28"/>
      <c r="G6" s="28"/>
      <c r="H6" s="28" t="s">
        <v>30</v>
      </c>
      <c r="I6" s="28"/>
      <c r="J6" s="28"/>
      <c r="K6" s="37" t="s">
        <v>36</v>
      </c>
    </row>
    <row r="7" ht="26.8359375" customHeight="true">
      <c r="A7" s="3"/>
      <c r="B7" s="8"/>
      <c r="C7" s="8"/>
      <c r="D7" s="23"/>
      <c r="E7" s="28" t="s">
        <v>27</v>
      </c>
      <c r="F7" s="28" t="s">
        <v>28</v>
      </c>
      <c r="G7" s="28" t="s">
        <v>29</v>
      </c>
      <c r="H7" s="28" t="s">
        <v>27</v>
      </c>
      <c r="I7" s="28" t="s">
        <v>28</v>
      </c>
      <c r="J7" s="28" t="s">
        <v>29</v>
      </c>
      <c r="K7" s="37"/>
    </row>
    <row r="8" ht="27.71484375" customHeight="true">
      <c r="B8" s="8"/>
      <c r="C8" s="8"/>
      <c r="D8" s="23"/>
      <c r="E8" s="28"/>
      <c r="F8" s="28"/>
      <c r="G8" s="28"/>
      <c r="H8" s="28"/>
      <c r="I8" s="28"/>
      <c r="J8" s="28"/>
      <c r="K8" s="37"/>
    </row>
    <row r="9" ht="31.46484375" customHeight="true">
      <c r="B9" s="9" t="s">
        <v>4</v>
      </c>
      <c r="C9" s="9"/>
      <c r="D9" s="24" t="n">
        <f>E9+H9</f>
        <v>15390</v>
      </c>
      <c r="E9" s="24" t="n">
        <f>SUM(E10:E20)</f>
        <v>9909</v>
      </c>
      <c r="F9" s="24" t="n">
        <f>SUM(F10:F20)</f>
        <v>1701</v>
      </c>
      <c r="G9" s="24" t="n">
        <f>SUM(G10:G20)</f>
        <v>8208</v>
      </c>
      <c r="H9" s="24" t="n">
        <f>SUM(H10:H20)</f>
        <v>5481</v>
      </c>
      <c r="I9" s="24" t="n">
        <f>SUM(I10:I20)</f>
        <v>824</v>
      </c>
      <c r="J9" s="24" t="n">
        <f>SUM(J10:J20)</f>
        <v>4657</v>
      </c>
      <c r="K9" s="38"/>
    </row>
    <row r="10" ht="31.46484375" customHeight="true">
      <c r="B10" s="10" t="s">
        <v>5</v>
      </c>
      <c r="C10" s="10"/>
      <c r="D10" s="24" t="n">
        <f>E10+H10</f>
        <v>1</v>
      </c>
      <c r="E10" s="24" t="n">
        <f>F10+G10</f>
        <v>0</v>
      </c>
      <c r="F10" s="29" t="n">
        <v>0</v>
      </c>
      <c r="G10" s="29" t="n">
        <v>0</v>
      </c>
      <c r="H10" s="24" t="n">
        <f>I10+J10</f>
        <v>1</v>
      </c>
      <c r="I10" s="29" t="n">
        <v>1</v>
      </c>
      <c r="J10" s="29" t="n">
        <v>0</v>
      </c>
      <c r="K10" s="38"/>
    </row>
    <row r="11" ht="31.46484375" customHeight="true">
      <c r="B11" s="10" t="s">
        <v>6</v>
      </c>
      <c r="C11" s="10"/>
      <c r="D11" s="24" t="n">
        <f>E11+H11</f>
        <v>28</v>
      </c>
      <c r="E11" s="24" t="n">
        <f>F11+G11</f>
        <v>24</v>
      </c>
      <c r="F11" s="29" t="n">
        <v>24</v>
      </c>
      <c r="G11" s="29" t="n">
        <v>0</v>
      </c>
      <c r="H11" s="24" t="n">
        <f>I11+J11</f>
        <v>4</v>
      </c>
      <c r="I11" s="29" t="n">
        <v>4</v>
      </c>
      <c r="J11" s="29" t="n">
        <v>0</v>
      </c>
      <c r="K11" s="38"/>
    </row>
    <row r="12" ht="31.46484375" customHeight="true">
      <c r="B12" s="9" t="s">
        <v>7</v>
      </c>
      <c r="C12" s="9"/>
      <c r="D12" s="24" t="n">
        <f>E12+H12</f>
        <v>166</v>
      </c>
      <c r="E12" s="24" t="n">
        <f>F12+G12</f>
        <v>113</v>
      </c>
      <c r="F12" s="29" t="n">
        <v>65</v>
      </c>
      <c r="G12" s="29" t="n">
        <v>48</v>
      </c>
      <c r="H12" s="24" t="n">
        <f>I12+J12</f>
        <v>53</v>
      </c>
      <c r="I12" s="29" t="n">
        <v>32</v>
      </c>
      <c r="J12" s="29" t="n">
        <v>21</v>
      </c>
      <c r="K12" s="39"/>
    </row>
    <row r="13" ht="31.46484375" customHeight="true">
      <c r="B13" s="9" t="s">
        <v>8</v>
      </c>
      <c r="C13" s="9"/>
      <c r="D13" s="24" t="n">
        <f>E13+H13</f>
        <v>4943</v>
      </c>
      <c r="E13" s="24" t="n">
        <f>F13+G13</f>
        <v>2070</v>
      </c>
      <c r="F13" s="29" t="n">
        <v>728</v>
      </c>
      <c r="G13" s="29" t="n">
        <v>1342</v>
      </c>
      <c r="H13" s="24" t="n">
        <f>I13+J13</f>
        <v>2873</v>
      </c>
      <c r="I13" s="29" t="n">
        <v>714</v>
      </c>
      <c r="J13" s="29" t="n">
        <v>2159</v>
      </c>
      <c r="K13" s="39"/>
    </row>
    <row r="14" ht="31.46484375" customHeight="true">
      <c r="B14" s="9" t="s">
        <v>9</v>
      </c>
      <c r="C14" s="9"/>
      <c r="D14" s="24" t="n">
        <f>E14+H14</f>
        <v>1967</v>
      </c>
      <c r="E14" s="24" t="n">
        <f>F14+G14</f>
        <v>606</v>
      </c>
      <c r="F14" s="29" t="n">
        <v>2</v>
      </c>
      <c r="G14" s="29" t="n">
        <v>604</v>
      </c>
      <c r="H14" s="24" t="n">
        <f>I14+J14</f>
        <v>1361</v>
      </c>
      <c r="I14" s="29" t="n">
        <v>3</v>
      </c>
      <c r="J14" s="29" t="n">
        <v>1358</v>
      </c>
      <c r="K14" s="39"/>
    </row>
    <row r="15" ht="31.46484375" customHeight="true">
      <c r="B15" s="9" t="s">
        <v>10</v>
      </c>
      <c r="C15" s="9"/>
      <c r="D15" s="24" t="n">
        <f>E15+H15</f>
        <v>1</v>
      </c>
      <c r="E15" s="24" t="n">
        <f>F15+G15</f>
        <v>0</v>
      </c>
      <c r="F15" s="29" t="n">
        <v>0</v>
      </c>
      <c r="G15" s="29" t="n">
        <v>0</v>
      </c>
      <c r="H15" s="24" t="n">
        <f>I15+J15</f>
        <v>1</v>
      </c>
      <c r="I15" s="29" t="n">
        <v>0</v>
      </c>
      <c r="J15" s="29" t="n">
        <v>1</v>
      </c>
      <c r="K15" s="39"/>
    </row>
    <row r="16" ht="31.46484375" customHeight="true">
      <c r="B16" s="9" t="s">
        <v>11</v>
      </c>
      <c r="C16" s="9"/>
      <c r="D16" s="24" t="n">
        <f>E16+H16</f>
        <v>302</v>
      </c>
      <c r="E16" s="24" t="n">
        <f>F16+G16</f>
        <v>27</v>
      </c>
      <c r="F16" s="30" t="n">
        <v>14</v>
      </c>
      <c r="G16" s="30" t="n">
        <v>13</v>
      </c>
      <c r="H16" s="24" t="n">
        <f>I16+J16</f>
        <v>275</v>
      </c>
      <c r="I16" s="30" t="n">
        <v>32</v>
      </c>
      <c r="J16" s="30" t="n">
        <v>243</v>
      </c>
      <c r="K16" s="39"/>
    </row>
    <row r="17" ht="31.46484375" customHeight="true">
      <c r="B17" s="9" t="s">
        <v>12</v>
      </c>
      <c r="C17" s="9"/>
      <c r="D17" s="24" t="n">
        <f>E17+H17</f>
        <v>0</v>
      </c>
      <c r="E17" s="24" t="n">
        <f>F17+G17</f>
        <v>0</v>
      </c>
      <c r="F17" s="29" t="n">
        <v>0</v>
      </c>
      <c r="G17" s="29" t="n">
        <v>0</v>
      </c>
      <c r="H17" s="24" t="n">
        <f>I17+J17</f>
        <v>0</v>
      </c>
      <c r="I17" s="29" t="n">
        <v>0</v>
      </c>
      <c r="J17" s="29" t="n">
        <v>0</v>
      </c>
      <c r="K17" s="39"/>
    </row>
    <row r="18" ht="31.46484375" customHeight="true">
      <c r="B18" s="9" t="s">
        <v>13</v>
      </c>
      <c r="C18" s="9"/>
      <c r="D18" s="24" t="n">
        <f>E18+H18</f>
        <v>34</v>
      </c>
      <c r="E18" s="24" t="n">
        <f>F18+G18</f>
        <v>34</v>
      </c>
      <c r="F18" s="29" t="n">
        <v>27</v>
      </c>
      <c r="G18" s="29" t="n">
        <v>7</v>
      </c>
      <c r="H18" s="24" t="n">
        <f>I18+J18</f>
        <v>0</v>
      </c>
      <c r="I18" s="29" t="n">
        <v>0</v>
      </c>
      <c r="J18" s="29" t="n">
        <v>0</v>
      </c>
      <c r="K18" s="39"/>
    </row>
    <row r="19" ht="31.46484375" customHeight="true">
      <c r="B19" s="9" t="s">
        <v>14</v>
      </c>
      <c r="C19" s="9"/>
      <c r="D19" s="24" t="n">
        <f>E19+H19</f>
        <v>4388</v>
      </c>
      <c r="E19" s="24" t="n">
        <f>F19+G19</f>
        <v>4043</v>
      </c>
      <c r="F19" s="29" t="n">
        <v>838</v>
      </c>
      <c r="G19" s="29" t="n">
        <v>3205</v>
      </c>
      <c r="H19" s="24" t="n">
        <f>I19+J19</f>
        <v>345</v>
      </c>
      <c r="I19" s="29" t="n">
        <v>37</v>
      </c>
      <c r="J19" s="29" t="n">
        <v>308</v>
      </c>
      <c r="K19" s="39"/>
    </row>
    <row r="20" ht="31.46484375" customHeight="true">
      <c r="B20" s="9" t="s">
        <v>15</v>
      </c>
      <c r="C20" s="9"/>
      <c r="D20" s="24" t="n">
        <f>E20+H20</f>
        <v>3560</v>
      </c>
      <c r="E20" s="24" t="n">
        <f>F20+G20</f>
        <v>2992</v>
      </c>
      <c r="F20" s="29" t="n">
        <v>3</v>
      </c>
      <c r="G20" s="29" t="n">
        <v>2989</v>
      </c>
      <c r="H20" s="24" t="n">
        <f>I20+J20</f>
        <v>568</v>
      </c>
      <c r="I20" s="29" t="n">
        <v>1</v>
      </c>
      <c r="J20" s="29" t="n">
        <v>567</v>
      </c>
      <c r="K20" s="39"/>
    </row>
    <row r="21" ht="31.46484375" customHeight="true">
      <c r="B21" s="10" t="s">
        <v>16</v>
      </c>
      <c r="C21" s="10"/>
      <c r="D21" s="24" t="n">
        <f>E21+H21</f>
        <v>192</v>
      </c>
      <c r="E21" s="24" t="n">
        <f>E22+E23</f>
        <v>131</v>
      </c>
      <c r="F21" s="24" t="n">
        <f>F22+F23</f>
        <v>131</v>
      </c>
      <c r="G21" s="24" t="n">
        <f>G22+G23</f>
        <v>0</v>
      </c>
      <c r="H21" s="24" t="n">
        <f>H22+H23</f>
        <v>61</v>
      </c>
      <c r="I21" s="24" t="n">
        <f>I22+I23</f>
        <v>61</v>
      </c>
      <c r="J21" s="24" t="n">
        <f>J22+J23</f>
        <v>0</v>
      </c>
      <c r="K21" s="39"/>
    </row>
    <row r="22" ht="31.46484375" customHeight="true">
      <c r="B22" s="10" t="s">
        <v>17</v>
      </c>
      <c r="C22" s="10"/>
      <c r="D22" s="24" t="n">
        <f>E22+H22</f>
        <v>26</v>
      </c>
      <c r="E22" s="24" t="n">
        <f>F22+G22</f>
        <v>21</v>
      </c>
      <c r="F22" s="29" t="n">
        <v>21</v>
      </c>
      <c r="G22" s="29" t="n">
        <v>0</v>
      </c>
      <c r="H22" s="24" t="n">
        <f>I22+J22</f>
        <v>5</v>
      </c>
      <c r="I22" s="29" t="n">
        <v>5</v>
      </c>
      <c r="J22" s="29" t="n">
        <v>0</v>
      </c>
      <c r="K22" s="39"/>
    </row>
    <row r="23" ht="31.46484375" customHeight="true">
      <c r="B23" s="10" t="s">
        <v>18</v>
      </c>
      <c r="C23" s="10"/>
      <c r="D23" s="24" t="n">
        <f>E23+H23</f>
        <v>166</v>
      </c>
      <c r="E23" s="24" t="n">
        <f>F23+G23</f>
        <v>110</v>
      </c>
      <c r="F23" s="29" t="n">
        <v>110</v>
      </c>
      <c r="G23" s="29" t="n">
        <v>0</v>
      </c>
      <c r="H23" s="24" t="n">
        <f>I23+J23</f>
        <v>56</v>
      </c>
      <c r="I23" s="29" t="n">
        <v>56</v>
      </c>
      <c r="J23" s="29" t="n">
        <v>0</v>
      </c>
      <c r="K23" s="39"/>
    </row>
    <row r="24" ht="31.46484375" customHeight="true">
      <c r="B24" s="11"/>
      <c r="C24" s="11"/>
      <c r="D24" s="25"/>
      <c r="E24" s="25"/>
      <c r="F24" s="25"/>
      <c r="G24" s="25"/>
      <c r="H24" s="25"/>
      <c r="I24" s="25"/>
      <c r="J24" s="25"/>
      <c r="K24" s="40" t="s">
        <v>37</v>
      </c>
    </row>
    <row r="25" ht="26.8359375" customHeight="true">
      <c r="B25" s="12" t="s">
        <v>19</v>
      </c>
      <c r="C25" s="13"/>
      <c r="D25" s="13"/>
      <c r="E25" s="13"/>
      <c r="F25" s="13"/>
      <c r="G25" s="13"/>
      <c r="H25" s="13"/>
      <c r="I25" s="13"/>
      <c r="J25" s="17"/>
      <c r="K25" s="17"/>
    </row>
    <row r="26" ht="26.8359375" customHeight="true">
      <c r="B26" s="13" t="s">
        <v>20</v>
      </c>
      <c r="C26" s="17"/>
      <c r="D26" s="17"/>
      <c r="E26" s="17"/>
      <c r="F26" s="17"/>
      <c r="G26" s="17"/>
      <c r="H26" s="17"/>
      <c r="I26" s="17"/>
      <c r="J26" s="17"/>
      <c r="K26" s="17"/>
    </row>
    <row r="27" ht="29.00390625" customHeight="true">
      <c r="B27" s="13"/>
      <c r="C27" s="17"/>
      <c r="D27" s="17"/>
      <c r="E27" s="17"/>
      <c r="F27" s="17"/>
      <c r="G27" s="17"/>
      <c r="H27" s="17"/>
      <c r="I27" s="17"/>
      <c r="J27" s="17"/>
      <c r="K27" s="17"/>
    </row>
    <row r="28" ht="30.3515625" customHeight="true">
      <c r="B28" s="14" t="s">
        <v>21</v>
      </c>
      <c r="C28" s="14"/>
      <c r="D28" s="14"/>
      <c r="E28" s="17"/>
      <c r="F28" s="17"/>
      <c r="G28" s="17"/>
      <c r="H28" s="17"/>
      <c r="I28" s="17"/>
      <c r="J28" s="17"/>
      <c r="K28" s="17"/>
    </row>
    <row r="29" ht="30.3515625" customHeight="true">
      <c r="B29" s="15" t="s">
        <v>22</v>
      </c>
      <c r="C29" s="15"/>
      <c r="D29" s="26"/>
      <c r="E29" s="17"/>
      <c r="F29" s="17"/>
      <c r="G29" s="17"/>
      <c r="H29" s="17"/>
      <c r="I29" s="17"/>
      <c r="J29" s="17"/>
      <c r="K29" s="17"/>
    </row>
    <row r="30" ht="20.68359375" customHeight="true">
      <c r="B30" s="15"/>
      <c r="C30" s="17"/>
      <c r="D30" s="17"/>
      <c r="E30" s="17"/>
      <c r="F30" s="17"/>
      <c r="G30" s="17"/>
      <c r="H30" s="17"/>
      <c r="I30" s="17"/>
      <c r="J30" s="17"/>
      <c r="K30" s="17"/>
    </row>
    <row r="31" ht="24.609375" customHeight="true">
      <c r="B31" s="16"/>
      <c r="C31" s="16"/>
      <c r="D31" s="16"/>
      <c r="E31" s="16"/>
      <c r="F31" s="16"/>
      <c r="G31" s="31"/>
      <c r="H31" s="16"/>
      <c r="I31" s="16"/>
      <c r="J31" s="16"/>
      <c r="K31" s="16"/>
    </row>
    <row r="32" ht="24.609375" customHeight="true">
      <c r="B32" s="16"/>
      <c r="C32" s="16"/>
      <c r="D32" s="16"/>
      <c r="E32" s="16"/>
      <c r="F32" s="16"/>
      <c r="G32" s="31"/>
      <c r="H32" s="31"/>
      <c r="I32" s="16"/>
      <c r="J32" s="16"/>
      <c r="K32" s="16"/>
    </row>
    <row r="33" ht="24.609375" customHeight="true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ht="24.609375" customHeight="true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ht="24.609375" customHeight="true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ht="24.609375" customHeight="true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ht="24.609375" customHeight="true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ht="24.609375" customHeight="true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ht="24.609375" customHeight="true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ht="24.609375" customHeight="true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ht="24.609375" customHeight="true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ht="24.609375" customHeight="true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ht="24.609375" customHeight="true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ht="24.609375" customHeight="true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ht="24.609375" customHeight="true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ht="24.609375" customHeight="true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ht="24.609375" customHeight="true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ht="24.609375" customHeight="true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ht="24.609375" customHeight="true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ht="24.609375" customHeight="true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ht="24.609375" customHeight="true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ht="24.609375" customHeight="true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</sheetData>
  <mergeCells>
    <mergeCell ref="B20:C20"/>
    <mergeCell ref="B21:C21"/>
    <mergeCell ref="B22:C22"/>
    <mergeCell ref="B23:C23"/>
    <mergeCell ref="B17:C17"/>
    <mergeCell ref="B18:C18"/>
    <mergeCell ref="B19:C19"/>
    <mergeCell ref="H7:H8"/>
    <mergeCell ref="I7:I8"/>
    <mergeCell ref="J7:J8"/>
    <mergeCell ref="B9:C9"/>
    <mergeCell ref="B10:C10"/>
    <mergeCell ref="B16:C16"/>
    <mergeCell ref="B3:K3"/>
    <mergeCell ref="C5:I5"/>
    <mergeCell ref="B6:C8"/>
    <mergeCell ref="D6:D8"/>
    <mergeCell ref="E6:G6"/>
    <mergeCell ref="H6:J6"/>
    <mergeCell ref="K6:K8"/>
    <mergeCell ref="E7:E8"/>
    <mergeCell ref="F7:F8"/>
    <mergeCell ref="G7:G8"/>
    <mergeCell ref="B11:C11"/>
    <mergeCell ref="B12:C12"/>
    <mergeCell ref="B13:C13"/>
    <mergeCell ref="B14:C14"/>
    <mergeCell ref="B15:C15"/>
  </mergeCells>
  <pageMargins bottom="0.75" footer="0.3" header="0.3" left="0.7" right="0.7" top="0.75"/>
</worksheet>
</file>