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表" sheetId="1" r:id="rId1"/>
  </sheets>
  <definedNames/>
  <calcPr fullCalcOnLoad="1"/>
</workbook>
</file>

<file path=xl/sharedStrings.xml><?xml version="1.0" encoding="utf-8"?>
<sst xmlns="http://schemas.openxmlformats.org/spreadsheetml/2006/main" count="79" uniqueCount="55">
  <si>
    <t>公開類</t>
  </si>
  <si>
    <t>年    報</t>
  </si>
  <si>
    <t>臺中市政府水利局現有職員概況</t>
  </si>
  <si>
    <t>類  別</t>
  </si>
  <si>
    <t>總      計</t>
  </si>
  <si>
    <t>男</t>
  </si>
  <si>
    <t>女</t>
  </si>
  <si>
    <t>政務人員</t>
  </si>
  <si>
    <t>簡薦委任職等計</t>
  </si>
  <si>
    <t xml:space="preserve">   簡任(10-14等)</t>
  </si>
  <si>
    <t xml:space="preserve">   薦任( 6 -  9等)</t>
  </si>
  <si>
    <t xml:space="preserve">   委任 (1 -  5等)</t>
  </si>
  <si>
    <t>雇    員</t>
  </si>
  <si>
    <t>教    師</t>
  </si>
  <si>
    <t>醫事人員</t>
  </si>
  <si>
    <t>警察人員計</t>
  </si>
  <si>
    <t>警    監</t>
  </si>
  <si>
    <t>警    正</t>
  </si>
  <si>
    <t>警    佐</t>
  </si>
  <si>
    <t>填表</t>
  </si>
  <si>
    <t>資料來源：本局人事室依據「人力資源管理資訊系統」相關資料彙編。</t>
  </si>
  <si>
    <t>填表說明：1.本表編製1份，依統計法規定永久保存，資料透過網際網路上傳至「臺中市公務統計行政管理系統」。</t>
  </si>
  <si>
    <t>　　　　　2.本表僅含服務於本局之正式公務人員(不含約聘僱人員、業務助理、工友、司機、臨時人員等人員)。</t>
  </si>
  <si>
    <t>次年2月底前編報</t>
  </si>
  <si>
    <t>總計</t>
  </si>
  <si>
    <t xml:space="preserve"> 學歷別</t>
  </si>
  <si>
    <t>博士</t>
  </si>
  <si>
    <t>碩士</t>
  </si>
  <si>
    <t>大學</t>
  </si>
  <si>
    <t>專科</t>
  </si>
  <si>
    <t>審核</t>
  </si>
  <si>
    <t>高中職</t>
  </si>
  <si>
    <t>中華民國110年底</t>
  </si>
  <si>
    <t>國中以下</t>
  </si>
  <si>
    <t>其他</t>
  </si>
  <si>
    <t>年齡別</t>
  </si>
  <si>
    <t>24歲以下</t>
  </si>
  <si>
    <t>25-29歲</t>
  </si>
  <si>
    <t>業務主管人員</t>
  </si>
  <si>
    <t>主辦統計人員</t>
  </si>
  <si>
    <t>30-34歲</t>
  </si>
  <si>
    <t>35-39歲</t>
  </si>
  <si>
    <t>40-44歲</t>
  </si>
  <si>
    <t>編製機關</t>
  </si>
  <si>
    <t>表        號</t>
  </si>
  <si>
    <t>45-49歲</t>
  </si>
  <si>
    <t>50-54歲</t>
  </si>
  <si>
    <t>機關首長</t>
  </si>
  <si>
    <t>臺中市政府水利局</t>
  </si>
  <si>
    <t>30910-01-09-2</t>
  </si>
  <si>
    <t>55-59歲</t>
  </si>
  <si>
    <t>中華民國111年1月22日編製</t>
  </si>
  <si>
    <t>60-64歲</t>
  </si>
  <si>
    <t>單位：人</t>
  </si>
  <si>
    <t>65歲以上</t>
  </si>
</sst>
</file>

<file path=xl/styles.xml><?xml version="1.0" encoding="utf-8"?>
<styleSheet xmlns="http://schemas.openxmlformats.org/spreadsheetml/2006/main">
  <numFmts count="3">
    <numFmt numFmtId="196" formatCode="#,##0\ ;\(#,##0\)"/>
    <numFmt numFmtId="197" formatCode="_(* #,##0_);_(* \(#,##0\);_(* &quot;-&quot;_);_(@_)"/>
    <numFmt numFmtId="198" formatCode="_-* #\ ###\ ##0_-;\-* #,##0_-;_-* &quot;-&quot;_-;_-@_-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標楷體"/>
      <family val="2"/>
    </font>
    <font>
      <sz val="20"/>
      <color theme="1"/>
      <name val="標楷體"/>
      <family val="2"/>
    </font>
    <font>
      <sz val="11"/>
      <color theme="1"/>
      <name val="標楷體"/>
      <family val="2"/>
    </font>
    <font>
      <sz val="12"/>
      <color theme="1"/>
      <name val="Calibri"/>
      <family val="2"/>
    </font>
    <font>
      <b/>
      <sz val="12"/>
      <color theme="1"/>
      <name val="標楷體"/>
      <family val="2"/>
    </font>
    <font>
      <sz val="10"/>
      <color theme="1"/>
      <name val="標楷體"/>
      <family val="2"/>
    </font>
    <font>
      <b/>
      <sz val="10"/>
      <color theme="1"/>
      <name val="標楷體"/>
      <family val="2"/>
    </font>
    <font>
      <sz val="12"/>
      <color theme="1"/>
      <name val="Times New Roman"/>
      <family val="2"/>
    </font>
  </fonts>
  <fills count="3">
    <fill>
      <patternFill/>
    </fill>
    <fill>
      <patternFill patternType="gray125"/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4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 vertical="center"/>
    </xf>
    <xf numFmtId="196" fontId="3" fillId="0" borderId="2" xfId="0" applyNumberFormat="1" applyFont="1" applyBorder="1" applyAlignment="1">
      <alignment horizontal="center" vertical="center"/>
    </xf>
    <xf numFmtId="196" fontId="2" fillId="0" borderId="3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49" fontId="2" fillId="0" borderId="4" xfId="0" applyNumberFormat="1" applyFont="1" applyBorder="1" applyAlignment="1">
      <alignment horizontal="center" vertical="center"/>
    </xf>
    <xf numFmtId="49" fontId="2" fillId="2" borderId="4" xfId="0" applyNumberFormat="1" applyFont="1" applyFill="1" applyBorder="1" applyAlignment="1">
      <alignment horizontal="left" vertical="center"/>
    </xf>
    <xf numFmtId="49" fontId="2" fillId="2" borderId="4" xfId="0" applyNumberFormat="1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/>
    </xf>
    <xf numFmtId="0" fontId="2" fillId="0" borderId="5" xfId="0" applyFont="1" applyBorder="1" applyAlignment="1">
      <alignment horizontal="left" vertical="center" wrapText="1"/>
    </xf>
    <xf numFmtId="49" fontId="2" fillId="0" borderId="6" xfId="0" applyNumberFormat="1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0" xfId="0" applyFont="1"/>
    <xf numFmtId="0" fontId="2" fillId="0" borderId="0" xfId="0" applyFont="1" applyAlignment="1">
      <alignment vertical="center"/>
    </xf>
    <xf numFmtId="0" fontId="5" fillId="0" borderId="0" xfId="0" applyFont="1"/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197" fontId="6" fillId="0" borderId="1" xfId="0" applyNumberFormat="1" applyFont="1" applyBorder="1" applyAlignment="1">
      <alignment horizontal="right" vertical="center"/>
    </xf>
    <xf numFmtId="197" fontId="2" fillId="0" borderId="10" xfId="0" applyNumberFormat="1" applyFont="1" applyBorder="1" applyAlignment="1">
      <alignment horizontal="right" vertical="center"/>
    </xf>
    <xf numFmtId="197" fontId="2" fillId="0" borderId="8" xfId="0" applyNumberFormat="1" applyFont="1" applyBorder="1" applyAlignment="1">
      <alignment horizontal="right" vertical="center"/>
    </xf>
    <xf numFmtId="197" fontId="2" fillId="0" borderId="9" xfId="0" applyNumberFormat="1" applyFont="1" applyBorder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97" fontId="6" fillId="2" borderId="1" xfId="0" applyNumberFormat="1" applyFont="1" applyFill="1" applyBorder="1" applyAlignment="1">
      <alignment horizontal="right" vertical="center" wrapText="1"/>
    </xf>
    <xf numFmtId="197" fontId="8" fillId="0" borderId="1" xfId="0" applyNumberFormat="1" applyFont="1" applyBorder="1" applyAlignment="1">
      <alignment horizontal="right" vertical="center"/>
    </xf>
    <xf numFmtId="197" fontId="6" fillId="2" borderId="1" xfId="0" applyNumberFormat="1" applyFont="1" applyFill="1" applyBorder="1" applyAlignment="1">
      <alignment horizontal="right" vertical="center"/>
    </xf>
    <xf numFmtId="197" fontId="2" fillId="0" borderId="2" xfId="0" applyNumberFormat="1" applyFont="1" applyBorder="1" applyAlignment="1">
      <alignment horizontal="right" vertical="center"/>
    </xf>
    <xf numFmtId="197" fontId="2" fillId="0" borderId="0" xfId="0" applyNumberFormat="1" applyFont="1" applyAlignment="1">
      <alignment horizontal="right" vertical="center"/>
    </xf>
    <xf numFmtId="197" fontId="2" fillId="0" borderId="3" xfId="0" applyNumberFormat="1" applyFont="1" applyBorder="1" applyAlignment="1">
      <alignment horizontal="right" vertical="center"/>
    </xf>
    <xf numFmtId="198" fontId="2" fillId="0" borderId="2" xfId="0" applyNumberFormat="1" applyFont="1" applyBorder="1" applyAlignment="1">
      <alignment vertical="center"/>
    </xf>
    <xf numFmtId="0" fontId="4" fillId="0" borderId="3" xfId="0" applyFont="1" applyBorder="1"/>
    <xf numFmtId="0" fontId="2" fillId="0" borderId="2" xfId="0" applyFont="1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right" vertical="center"/>
    </xf>
    <xf numFmtId="0" fontId="2" fillId="0" borderId="11" xfId="0" applyFont="1" applyBorder="1" applyAlignment="1">
      <alignment horizontal="center" vertical="center" wrapText="1"/>
    </xf>
    <xf numFmtId="197" fontId="6" fillId="0" borderId="11" xfId="0" applyNumberFormat="1" applyFont="1" applyBorder="1" applyAlignment="1">
      <alignment horizontal="right" vertical="center"/>
    </xf>
    <xf numFmtId="197" fontId="8" fillId="0" borderId="11" xfId="0" applyNumberFormat="1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5" fillId="0" borderId="8" xfId="0" applyFont="1" applyBorder="1"/>
    <xf numFmtId="0" fontId="0" fillId="0" borderId="8" xfId="0" applyBorder="1"/>
    <xf numFmtId="0" fontId="9" fillId="0" borderId="0" xfId="0" applyFont="1" applyAlignment="1">
      <alignment horizontal="right" vertical="center"/>
    </xf>
    <xf numFmtId="0" fontId="9" fillId="2" borderId="0" xfId="0" applyFont="1" applyFill="1" applyAlignment="1">
      <alignment horizontal="right" vertical="center" wrapText="1"/>
    </xf>
    <xf numFmtId="49" fontId="9" fillId="2" borderId="0" xfId="0" applyNumberFormat="1" applyFont="1" applyFill="1" applyAlignment="1">
      <alignment horizontal="right" vertical="center"/>
    </xf>
    <xf numFmtId="0" fontId="9" fillId="0" borderId="0" xfId="0" applyFont="1" applyAlignment="1">
      <alignment horizontal="right" vertical="center" wrapText="1"/>
    </xf>
    <xf numFmtId="49" fontId="9" fillId="0" borderId="0" xfId="0" applyNumberFormat="1" applyFont="1" applyAlignment="1">
      <alignment horizontal="righ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U200"/>
  <sheetViews>
    <sheetView tabSelected="1" workbookViewId="0" topLeftCell="A1">
      <selection activeCell="W8" sqref="W8"/>
    </sheetView>
  </sheetViews>
  <sheetFormatPr defaultColWidth="9.28125" defaultRowHeight="15"/>
  <cols>
    <col min="1" max="1" width="19.00390625" style="0" customWidth="1"/>
    <col min="2" max="19" width="11.00390625" style="0" customWidth="1"/>
  </cols>
  <sheetData>
    <row r="1" spans="1:20" ht="38.05" customHeight="1">
      <c r="A1" s="1" t="s">
        <v>0</v>
      </c>
      <c r="B1" s="20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39"/>
      <c r="O1" s="1" t="s">
        <v>43</v>
      </c>
      <c r="P1" s="1"/>
      <c r="Q1" s="1" t="s">
        <v>48</v>
      </c>
      <c r="R1" s="1"/>
      <c r="S1" s="1"/>
      <c r="T1" s="47"/>
    </row>
    <row r="2" spans="1:20" ht="38.05" customHeight="1">
      <c r="A2" s="1" t="s">
        <v>1</v>
      </c>
      <c r="B2" s="21" t="s">
        <v>23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40"/>
      <c r="O2" s="1" t="s">
        <v>44</v>
      </c>
      <c r="P2" s="1"/>
      <c r="Q2" s="41" t="s">
        <v>49</v>
      </c>
      <c r="R2" s="41"/>
      <c r="S2" s="41"/>
      <c r="T2" s="47"/>
    </row>
    <row r="3" spans="1:19" ht="64.65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43.2" customHeight="1">
      <c r="A4" s="3"/>
      <c r="B4" s="3"/>
      <c r="C4" s="3"/>
      <c r="D4" s="3"/>
      <c r="E4" s="3"/>
      <c r="F4" s="3"/>
      <c r="G4" s="37"/>
      <c r="H4" s="3" t="s">
        <v>32</v>
      </c>
      <c r="I4" s="3"/>
      <c r="J4" s="3"/>
      <c r="K4" s="3"/>
      <c r="L4" s="3"/>
      <c r="M4" s="37"/>
      <c r="N4" s="37"/>
      <c r="O4" s="37"/>
      <c r="P4" s="37"/>
      <c r="Q4" s="37"/>
      <c r="R4" s="37"/>
      <c r="S4" s="42" t="s">
        <v>53</v>
      </c>
    </row>
    <row r="5" spans="1:20" ht="48.2" customHeight="1">
      <c r="A5" s="4" t="s">
        <v>3</v>
      </c>
      <c r="B5" s="22" t="s">
        <v>24</v>
      </c>
      <c r="C5" s="22" t="s">
        <v>25</v>
      </c>
      <c r="D5" s="22"/>
      <c r="E5" s="22"/>
      <c r="F5" s="22"/>
      <c r="G5" s="22"/>
      <c r="H5" s="22"/>
      <c r="I5" s="22"/>
      <c r="J5" s="1" t="s">
        <v>35</v>
      </c>
      <c r="K5" s="1"/>
      <c r="L5" s="1"/>
      <c r="M5" s="1"/>
      <c r="N5" s="1"/>
      <c r="O5" s="1"/>
      <c r="P5" s="1"/>
      <c r="Q5" s="1"/>
      <c r="R5" s="1"/>
      <c r="S5" s="1"/>
      <c r="T5" s="48"/>
    </row>
    <row r="6" spans="1:19" ht="72.9" customHeight="1">
      <c r="A6" s="4"/>
      <c r="B6" s="22"/>
      <c r="C6" s="22" t="s">
        <v>26</v>
      </c>
      <c r="D6" s="22" t="s">
        <v>27</v>
      </c>
      <c r="E6" s="1" t="s">
        <v>28</v>
      </c>
      <c r="F6" s="1" t="s">
        <v>29</v>
      </c>
      <c r="G6" s="22" t="s">
        <v>31</v>
      </c>
      <c r="H6" s="22" t="s">
        <v>33</v>
      </c>
      <c r="I6" s="1" t="s">
        <v>34</v>
      </c>
      <c r="J6" s="22" t="s">
        <v>36</v>
      </c>
      <c r="K6" s="22" t="s">
        <v>37</v>
      </c>
      <c r="L6" s="22" t="s">
        <v>40</v>
      </c>
      <c r="M6" s="22" t="s">
        <v>41</v>
      </c>
      <c r="N6" s="22" t="s">
        <v>42</v>
      </c>
      <c r="O6" s="22" t="s">
        <v>45</v>
      </c>
      <c r="P6" s="22" t="s">
        <v>46</v>
      </c>
      <c r="Q6" s="22" t="s">
        <v>50</v>
      </c>
      <c r="R6" s="22" t="s">
        <v>52</v>
      </c>
      <c r="S6" s="43" t="s">
        <v>54</v>
      </c>
    </row>
    <row r="7" spans="1:21" ht="36.6" customHeight="1">
      <c r="A7" s="5" t="s">
        <v>4</v>
      </c>
      <c r="B7" s="23">
        <f>B10+B16+B19+B22+B25+B28+B31+B34+B37+B40+B43</f>
        <v>142</v>
      </c>
      <c r="C7" s="23">
        <f>C10+C16+C19+C22+C25+C28+C31+C34+C37+C40+C43</f>
        <v>6</v>
      </c>
      <c r="D7" s="23">
        <f>D10+D16+D19+D22+D25+D28+D31+D34+D37+D40+D43</f>
        <v>84</v>
      </c>
      <c r="E7" s="23">
        <f>E10+E16+E19+E22+E25+E28+E31+E34+E37+E40+E43</f>
        <v>47</v>
      </c>
      <c r="F7" s="23">
        <f>F10+F16+F19+F22+F25+F28+F31+F34+F37+F40+F43</f>
        <v>4</v>
      </c>
      <c r="G7" s="23">
        <f>G10+G16+G19+G22+G25+G28+G31+G34+G37+G40+G43</f>
        <v>1</v>
      </c>
      <c r="H7" s="23">
        <f>H10+H16+H19+H22+H25+H28+H31+H34+H37+H40+H43</f>
        <v>0</v>
      </c>
      <c r="I7" s="23">
        <f>I10+I16+I19+I22+I25+I28+I31+I34+I37+I40+I43</f>
        <v>0</v>
      </c>
      <c r="J7" s="23">
        <f>J10+J16+J19+J22+J25+J28+J31+J34+J37+J40+J43</f>
        <v>1</v>
      </c>
      <c r="K7" s="23">
        <f>K10+K16+K19+K22+K25+K28+K31+K34+K37+K40+K43</f>
        <v>24</v>
      </c>
      <c r="L7" s="23">
        <f>L10+L16+L19+L22+L25+L28+L31+L34+L37+L40+L43</f>
        <v>21</v>
      </c>
      <c r="M7" s="23">
        <f>M10+M16+M19+M22+M25+M28+M31+M34+M37+M40+M43</f>
        <v>31</v>
      </c>
      <c r="N7" s="23">
        <f>N10+N16+N19+N22+N25+N28+N31+N34+N37+N40+N43</f>
        <v>19</v>
      </c>
      <c r="O7" s="23">
        <f>O10+O16+O19+O22+O25+O28+O31+O34+O37+O40+O43</f>
        <v>14</v>
      </c>
      <c r="P7" s="23">
        <f>P10+P16+P19+P22+P25+P28+P31+P34+P37+P40+P43</f>
        <v>22</v>
      </c>
      <c r="Q7" s="23">
        <f>Q10+Q16+Q19+Q22+Q25+Q28+Q31+Q34+Q37+Q40+Q43</f>
        <v>9</v>
      </c>
      <c r="R7" s="23">
        <f>R10+R16+R19+R22+R25+R28+R31+R34+R37+R40+R43</f>
        <v>1</v>
      </c>
      <c r="S7" s="44">
        <f>S10+S16+S19+S22+S25+S28+S31+S34+S37+S40+S43</f>
        <v>0</v>
      </c>
      <c r="T7" s="49"/>
      <c r="U7" s="49"/>
    </row>
    <row r="8" spans="1:21" ht="36.6" customHeight="1">
      <c r="A8" s="6" t="s">
        <v>5</v>
      </c>
      <c r="B8" s="23">
        <f>B11+B17+B20+B23+B26+B29+B32+B35+B38+B41+B44</f>
        <v>102</v>
      </c>
      <c r="C8" s="23">
        <f>C11+C17+C20+C23+C26+C29+C32+C35+C38+C41+C44</f>
        <v>6</v>
      </c>
      <c r="D8" s="23">
        <f>D11+D17+D20+D23+D26+D29+D32+D35+D38+D41+D44</f>
        <v>63</v>
      </c>
      <c r="E8" s="23">
        <f>E11+E17+E20+E23+E26+E29+E32+E35+E38+E41+E44</f>
        <v>30</v>
      </c>
      <c r="F8" s="23">
        <f>F11+F17+F20+F23+F26+F29+F32+F35+F38+F41+F44</f>
        <v>2</v>
      </c>
      <c r="G8" s="23">
        <f>G11+G17+G20+G23+G26+G29+G32+G35+G38+G41+G44</f>
        <v>1</v>
      </c>
      <c r="H8" s="23">
        <f>H11+H17+H20+H23+H26+H29+H32+H35+H38+H41+H44</f>
        <v>0</v>
      </c>
      <c r="I8" s="23">
        <f>I11+I17+I20+I23+I26+I29+I32+I35+I38+I41+I44</f>
        <v>0</v>
      </c>
      <c r="J8" s="23">
        <f>J11+J17+J20+J23+J26+J29+J32+J35+J38+J41+J44</f>
        <v>1</v>
      </c>
      <c r="K8" s="23">
        <f>K11+K17+K20+K23+K26+K29+K32+K35+K38+K41+K44</f>
        <v>18</v>
      </c>
      <c r="L8" s="23">
        <f>L11+L17+L20+L23+L26+L29+L32+L35+L38+L41+L44</f>
        <v>13</v>
      </c>
      <c r="M8" s="23">
        <f>M11+M17+M20+M23+M26+M29+M32+M35+M38+M41+M44</f>
        <v>22</v>
      </c>
      <c r="N8" s="23">
        <f>N11+N17+N20+N23+N26+N29+N32+N35+N38+N41+N44</f>
        <v>14</v>
      </c>
      <c r="O8" s="23">
        <f>O11+O17+O20+O23+O26+O29+O32+O35+O38+O41+O44</f>
        <v>8</v>
      </c>
      <c r="P8" s="23">
        <f>P11+P17+P20+P23+P26+P29+P32+P35+P38+P41+P44</f>
        <v>18</v>
      </c>
      <c r="Q8" s="23">
        <f>Q11+Q17+Q20+Q23+Q26+Q29+Q32+Q35+Q38+Q41+Q44</f>
        <v>7</v>
      </c>
      <c r="R8" s="23">
        <f>R11+R17+R20+R23+R26+R29+R32+R35+R38+R41+R44</f>
        <v>1</v>
      </c>
      <c r="S8" s="44">
        <f>S11+S17+S20+S23+S26+S29+S32+S35+S38+S41+S44</f>
        <v>0</v>
      </c>
      <c r="T8" s="49"/>
      <c r="U8" s="52"/>
    </row>
    <row r="9" spans="1:21" ht="35.55" customHeight="1">
      <c r="A9" s="6" t="s">
        <v>6</v>
      </c>
      <c r="B9" s="23">
        <f>B12+B18+B21+B24+B27+B30+B33+B36+B39+B42+B45</f>
        <v>40</v>
      </c>
      <c r="C9" s="23">
        <f>C12+C18+C21+C24+C27+C30+C33+C36+C39+C42+C45</f>
        <v>0</v>
      </c>
      <c r="D9" s="23">
        <f>D12+D18+D21+D24+D27+D30+D33+D36+D39+D42+D45</f>
        <v>21</v>
      </c>
      <c r="E9" s="23">
        <f>E12+E18+E21+E24+E27+E30+E33+E36+E39+E42+E45</f>
        <v>17</v>
      </c>
      <c r="F9" s="23">
        <f>F12+F18+F21+F24+F27+F30+F33+F36+F39+F42+F45</f>
        <v>2</v>
      </c>
      <c r="G9" s="23">
        <f>G12+G18+G21+G24+G27+G30+G33+G36+G39+G42+G45</f>
        <v>0</v>
      </c>
      <c r="H9" s="23">
        <f>H12+H18+H21+H24+H27+H30+H33+H36+H39+H42+H45</f>
        <v>0</v>
      </c>
      <c r="I9" s="23">
        <f>I12+I18+I21+I24+I27+I30+I33+I36+I39+I42+I45</f>
        <v>0</v>
      </c>
      <c r="J9" s="23">
        <f>J12+J18+J21+J24+J27+J30+J33+J36+J39+J42+J45</f>
        <v>0</v>
      </c>
      <c r="K9" s="23">
        <f>K12+K18+K21+K24+K27+K30+K33+K36+K39+K42+K45</f>
        <v>6</v>
      </c>
      <c r="L9" s="23">
        <f>L12+L18+L21+L24+L27+L30+L33+L36+L39+L42+L45</f>
        <v>8</v>
      </c>
      <c r="M9" s="23">
        <f>M12+M18+M21+M24+M27+M30+M33+M36+M39+M42+M45</f>
        <v>9</v>
      </c>
      <c r="N9" s="23">
        <f>N12+N18+N21+N24+N27+N30+N33+N36+N39+N42+N45</f>
        <v>5</v>
      </c>
      <c r="O9" s="23">
        <f>O12+O18+O21+O24+O27+O30+O33+O36+O39+O42+O45</f>
        <v>6</v>
      </c>
      <c r="P9" s="23">
        <f>P12+P18+P21+P24+P27+P30+P33+P36+P39+P42+P45</f>
        <v>4</v>
      </c>
      <c r="Q9" s="23">
        <f>Q12+Q18+Q21+Q24+Q27+Q30+Q33+Q36+Q39+Q42+Q45</f>
        <v>2</v>
      </c>
      <c r="R9" s="23">
        <f>R12+R18+R21+R24+R27+R30+R33+R36+R39+R42+R45</f>
        <v>0</v>
      </c>
      <c r="S9" s="44">
        <f>S12+S18+S21+S24+S27+S30+S33+S36+S39+S42+S45</f>
        <v>0</v>
      </c>
      <c r="T9" s="49"/>
      <c r="U9" s="53"/>
    </row>
    <row r="10" spans="1:21" ht="36.6" customHeight="1">
      <c r="A10" s="7" t="s">
        <v>7</v>
      </c>
      <c r="B10" s="23">
        <f>SUM(C10:I10)</f>
        <v>1</v>
      </c>
      <c r="C10" s="23">
        <f>C11+C12</f>
        <v>1</v>
      </c>
      <c r="D10" s="23">
        <f>D11+D12</f>
        <v>0</v>
      </c>
      <c r="E10" s="23">
        <f>E11+E12</f>
        <v>0</v>
      </c>
      <c r="F10" s="23">
        <f>F11+F12</f>
        <v>0</v>
      </c>
      <c r="G10" s="23">
        <f>G11+G12</f>
        <v>0</v>
      </c>
      <c r="H10" s="23">
        <f>H11+H12</f>
        <v>0</v>
      </c>
      <c r="I10" s="23">
        <f>I11+I12</f>
        <v>0</v>
      </c>
      <c r="J10" s="23">
        <f>J11+J12</f>
        <v>0</v>
      </c>
      <c r="K10" s="23">
        <f>K11+K12</f>
        <v>0</v>
      </c>
      <c r="L10" s="23">
        <f>L11+L12</f>
        <v>0</v>
      </c>
      <c r="M10" s="23">
        <f>M11+M12</f>
        <v>0</v>
      </c>
      <c r="N10" s="23">
        <f>N11+N12</f>
        <v>0</v>
      </c>
      <c r="O10" s="23">
        <f>O11+O12</f>
        <v>0</v>
      </c>
      <c r="P10" s="23">
        <f>P11+P12</f>
        <v>1</v>
      </c>
      <c r="Q10" s="23">
        <f>Q11+Q12</f>
        <v>0</v>
      </c>
      <c r="R10" s="23">
        <f>R11+R12</f>
        <v>0</v>
      </c>
      <c r="S10" s="44">
        <f>S11+S12</f>
        <v>0</v>
      </c>
      <c r="T10" s="50"/>
      <c r="U10" s="51"/>
    </row>
    <row r="11" spans="1:21" ht="36.6" customHeight="1">
      <c r="A11" s="8" t="s">
        <v>5</v>
      </c>
      <c r="B11" s="23">
        <f>SUM(C11:I11)</f>
        <v>1</v>
      </c>
      <c r="C11" s="30">
        <v>1</v>
      </c>
      <c r="D11" s="31">
        <v>0</v>
      </c>
      <c r="E11" s="31">
        <v>0</v>
      </c>
      <c r="F11" s="31">
        <v>0</v>
      </c>
      <c r="G11" s="31">
        <v>0</v>
      </c>
      <c r="H11" s="31">
        <v>0</v>
      </c>
      <c r="I11" s="31">
        <v>0</v>
      </c>
      <c r="J11" s="31">
        <v>0</v>
      </c>
      <c r="K11" s="31">
        <v>0</v>
      </c>
      <c r="L11" s="31">
        <v>0</v>
      </c>
      <c r="M11" s="31">
        <v>0</v>
      </c>
      <c r="N11" s="31">
        <v>0</v>
      </c>
      <c r="O11" s="30">
        <v>0</v>
      </c>
      <c r="P11" s="31">
        <v>1</v>
      </c>
      <c r="Q11" s="31">
        <v>0</v>
      </c>
      <c r="R11" s="31">
        <v>0</v>
      </c>
      <c r="S11" s="45">
        <v>0</v>
      </c>
      <c r="T11" s="50"/>
      <c r="U11" s="51"/>
    </row>
    <row r="12" spans="1:21" ht="36.6" customHeight="1">
      <c r="A12" s="8" t="s">
        <v>6</v>
      </c>
      <c r="B12" s="23">
        <f>SUM(C12:I12)</f>
        <v>0</v>
      </c>
      <c r="C12" s="31">
        <v>0</v>
      </c>
      <c r="D12" s="31">
        <v>0</v>
      </c>
      <c r="E12" s="31">
        <v>0</v>
      </c>
      <c r="F12" s="31">
        <v>0</v>
      </c>
      <c r="G12" s="31">
        <v>0</v>
      </c>
      <c r="H12" s="31">
        <v>0</v>
      </c>
      <c r="I12" s="31">
        <v>0</v>
      </c>
      <c r="J12" s="31">
        <v>0</v>
      </c>
      <c r="K12" s="31">
        <v>0</v>
      </c>
      <c r="L12" s="31">
        <v>0</v>
      </c>
      <c r="M12" s="31">
        <v>0</v>
      </c>
      <c r="N12" s="31">
        <v>0</v>
      </c>
      <c r="O12" s="31">
        <v>0</v>
      </c>
      <c r="P12" s="31">
        <v>0</v>
      </c>
      <c r="Q12" s="31">
        <v>0</v>
      </c>
      <c r="R12" s="31">
        <v>0</v>
      </c>
      <c r="S12" s="45">
        <v>0</v>
      </c>
      <c r="T12" s="50"/>
      <c r="U12" s="50"/>
    </row>
    <row r="13" spans="1:21" ht="36.6" customHeight="1">
      <c r="A13" s="9" t="s">
        <v>8</v>
      </c>
      <c r="B13" s="23">
        <f>SUM(C13:I13)</f>
        <v>141</v>
      </c>
      <c r="C13" s="23">
        <f>C14+C15</f>
        <v>5</v>
      </c>
      <c r="D13" s="23">
        <f>D14+D15</f>
        <v>84</v>
      </c>
      <c r="E13" s="23">
        <f>E14+E15</f>
        <v>47</v>
      </c>
      <c r="F13" s="23">
        <f>F14+F15</f>
        <v>4</v>
      </c>
      <c r="G13" s="23">
        <f>G14+G15</f>
        <v>1</v>
      </c>
      <c r="H13" s="23">
        <f>H14+H15</f>
        <v>0</v>
      </c>
      <c r="I13" s="23">
        <f>I14+I15</f>
        <v>0</v>
      </c>
      <c r="J13" s="23">
        <f>J14+J15</f>
        <v>1</v>
      </c>
      <c r="K13" s="23">
        <f>K14+K15</f>
        <v>24</v>
      </c>
      <c r="L13" s="23">
        <f>L14+L15</f>
        <v>21</v>
      </c>
      <c r="M13" s="23">
        <f>M14+M15</f>
        <v>31</v>
      </c>
      <c r="N13" s="23">
        <f>N14+N15</f>
        <v>19</v>
      </c>
      <c r="O13" s="23">
        <f>O14+O15</f>
        <v>14</v>
      </c>
      <c r="P13" s="23">
        <f>P14+P15</f>
        <v>21</v>
      </c>
      <c r="Q13" s="23">
        <f>Q14+Q15</f>
        <v>9</v>
      </c>
      <c r="R13" s="23">
        <f>R14+R15</f>
        <v>1</v>
      </c>
      <c r="S13" s="44">
        <f>S14+S15</f>
        <v>0</v>
      </c>
      <c r="T13" s="51"/>
      <c r="U13" s="51"/>
    </row>
    <row r="14" spans="1:21" ht="36.6" customHeight="1">
      <c r="A14" s="8" t="s">
        <v>5</v>
      </c>
      <c r="B14" s="23">
        <f>B17+B20+B23+B26+B29+B32+B35+B38+B41+B44</f>
        <v>101</v>
      </c>
      <c r="C14" s="23">
        <f>C17+C20+C23+C26+C29+C32+C35+C38+C41+C44</f>
        <v>5</v>
      </c>
      <c r="D14" s="23">
        <f>D17+D20+D23+D26+D29+D32+D35+D38+D41+D44</f>
        <v>63</v>
      </c>
      <c r="E14" s="23">
        <f>E17+E20+E23+E26+E29+E32+E35+E38+E41+E44</f>
        <v>30</v>
      </c>
      <c r="F14" s="23">
        <f>F17+F20+F23+F26+F29+F32+F35+F38+F41+F44</f>
        <v>2</v>
      </c>
      <c r="G14" s="23">
        <f>G17+G20+G23+G26+G29+G32+G35+G38+G41+G44</f>
        <v>1</v>
      </c>
      <c r="H14" s="23">
        <f>H17+H20+H23+H26+H29+H32+H35+H38+H41+H44</f>
        <v>0</v>
      </c>
      <c r="I14" s="23">
        <f>I17+I20+I23+I26+I29+I32+I35+I38+I41+I44</f>
        <v>0</v>
      </c>
      <c r="J14" s="23">
        <f>J17+J20+J23+J26+J29+J32+J35+J38+J41+J44</f>
        <v>1</v>
      </c>
      <c r="K14" s="23">
        <f>K17+K20+K23+K26+K29+K32+K35+K38+K41+K44</f>
        <v>18</v>
      </c>
      <c r="L14" s="23">
        <f>L17+L20+L23+L26+L29+L32+L35+L38+L41+L44</f>
        <v>13</v>
      </c>
      <c r="M14" s="23">
        <f>M17+M20+M23+M26+M29+M32+M35+M38+M41+M44</f>
        <v>22</v>
      </c>
      <c r="N14" s="23">
        <f>N17+N20+N23+N26+N29+N32+N35+N38+N41+N44</f>
        <v>14</v>
      </c>
      <c r="O14" s="23">
        <f>O17+O20+O23+O26+O29+O32+O35+O38+O41+O44</f>
        <v>8</v>
      </c>
      <c r="P14" s="23">
        <f>P17+P20+P23+P26+P29+P32+P35+P38+P41+P44</f>
        <v>17</v>
      </c>
      <c r="Q14" s="23">
        <f>Q17+Q20+Q23+Q26+Q29+Q32+Q35+Q38+Q41+Q44</f>
        <v>7</v>
      </c>
      <c r="R14" s="23">
        <f>R17+R20+R23+R26+R29+R32+R35+R38+R41+R44</f>
        <v>1</v>
      </c>
      <c r="S14" s="44">
        <f>S17+S20+S23+S26+S29+S32+S35+S38+S41+S44</f>
        <v>0</v>
      </c>
      <c r="T14" s="51"/>
      <c r="U14" s="51"/>
    </row>
    <row r="15" spans="1:21" ht="36.6" customHeight="1">
      <c r="A15" s="8" t="s">
        <v>6</v>
      </c>
      <c r="B15" s="23">
        <f>B18+B21+B24+B27+B30+B33+B36+B39+B42+B45</f>
        <v>40</v>
      </c>
      <c r="C15" s="23">
        <f>C18+C21+C24+C27+C30+C33+C36+C39+C42+C45</f>
        <v>0</v>
      </c>
      <c r="D15" s="23">
        <f>D18+D21+D24+D27+D30+D33+D36+D39+D42+D45</f>
        <v>21</v>
      </c>
      <c r="E15" s="23">
        <f>E18+E21+E24+E27+E30+E33+E36+E39+E42+E45</f>
        <v>17</v>
      </c>
      <c r="F15" s="23">
        <f>F18+F21+F24+F27+F30+F33+F36+F39+F42+F45</f>
        <v>2</v>
      </c>
      <c r="G15" s="23">
        <f>G18+G21+G24+G27+G30+G33+G36+G39+G42+G45</f>
        <v>0</v>
      </c>
      <c r="H15" s="23">
        <f>H18+H21+H24+H27+H30+H33+H36+H39+H42+H45</f>
        <v>0</v>
      </c>
      <c r="I15" s="23">
        <f>I18+I21+I24+I27+I30+I33+I36+I39+I42+I45</f>
        <v>0</v>
      </c>
      <c r="J15" s="23">
        <f>J18+J21+J24+J27+J30+J33+J36+J39+J42+J45</f>
        <v>0</v>
      </c>
      <c r="K15" s="23">
        <f>K18+K21+K24+K27+K30+K33+K36+K39+K42+K45</f>
        <v>6</v>
      </c>
      <c r="L15" s="23">
        <f>L18+L21+L24+L27+L30+L33+L36+L39+L42+L45</f>
        <v>8</v>
      </c>
      <c r="M15" s="23">
        <f>M18+M21+M24+M27+M30+M33+M36+M39+M42+M45</f>
        <v>9</v>
      </c>
      <c r="N15" s="23">
        <f>N18+N21+N24+N27+N30+N33+N36+N39+N42+N45</f>
        <v>5</v>
      </c>
      <c r="O15" s="23">
        <f>O18+O21+O24+O27+O30+O33+O36+O39+O42+O45</f>
        <v>6</v>
      </c>
      <c r="P15" s="23">
        <f>P18+P21+P24+P27+P30+P33+P36+P39+P42+P45</f>
        <v>4</v>
      </c>
      <c r="Q15" s="23">
        <f>Q18+Q21+Q24+Q27+Q30+Q33+Q36+Q39+Q42+Q45</f>
        <v>2</v>
      </c>
      <c r="R15" s="23">
        <f>R18+R21+R24+R27+R30+R33+R36+R39+R42+R45</f>
        <v>0</v>
      </c>
      <c r="S15" s="44">
        <f>S18+S21+S24+S27+S30+S33+S36+S39+S42+S45</f>
        <v>0</v>
      </c>
      <c r="T15" s="50"/>
      <c r="U15" s="51"/>
    </row>
    <row r="16" spans="1:19" ht="36.6" customHeight="1">
      <c r="A16" s="10" t="s">
        <v>9</v>
      </c>
      <c r="B16" s="23">
        <f>SUM(C16:I16)</f>
        <v>5</v>
      </c>
      <c r="C16" s="23">
        <f>C17+C18</f>
        <v>0</v>
      </c>
      <c r="D16" s="23">
        <f>D17+D18</f>
        <v>4</v>
      </c>
      <c r="E16" s="23">
        <f>E17+E18</f>
        <v>1</v>
      </c>
      <c r="F16" s="23">
        <f>F17+F18</f>
        <v>0</v>
      </c>
      <c r="G16" s="23">
        <f>G17+G18</f>
        <v>0</v>
      </c>
      <c r="H16" s="23">
        <f>H17+H18</f>
        <v>0</v>
      </c>
      <c r="I16" s="23">
        <f>I17+I18</f>
        <v>0</v>
      </c>
      <c r="J16" s="23">
        <f>J17+J18</f>
        <v>0</v>
      </c>
      <c r="K16" s="23">
        <f>K17+K18</f>
        <v>0</v>
      </c>
      <c r="L16" s="23">
        <f>L17+L18</f>
        <v>0</v>
      </c>
      <c r="M16" s="23">
        <f>M17+M18</f>
        <v>0</v>
      </c>
      <c r="N16" s="23">
        <f>N17+N18</f>
        <v>0</v>
      </c>
      <c r="O16" s="23">
        <f>O17+O18</f>
        <v>1</v>
      </c>
      <c r="P16" s="23">
        <f>P17+P18</f>
        <v>1</v>
      </c>
      <c r="Q16" s="23">
        <f>Q17+Q18</f>
        <v>3</v>
      </c>
      <c r="R16" s="23">
        <f>R17+R18</f>
        <v>0</v>
      </c>
      <c r="S16" s="44">
        <f>S17+S18</f>
        <v>0</v>
      </c>
    </row>
    <row r="17" spans="1:19" ht="36.6" customHeight="1">
      <c r="A17" s="8" t="s">
        <v>5</v>
      </c>
      <c r="B17" s="23">
        <f>SUM(C17:I17)</f>
        <v>5</v>
      </c>
      <c r="C17" s="31">
        <v>0</v>
      </c>
      <c r="D17" s="32">
        <v>4</v>
      </c>
      <c r="E17" s="32">
        <v>1</v>
      </c>
      <c r="F17" s="31">
        <v>0</v>
      </c>
      <c r="G17" s="31">
        <v>0</v>
      </c>
      <c r="H17" s="31">
        <v>0</v>
      </c>
      <c r="I17" s="31">
        <v>0</v>
      </c>
      <c r="J17" s="31">
        <v>0</v>
      </c>
      <c r="K17" s="31">
        <v>0</v>
      </c>
      <c r="L17" s="31">
        <v>0</v>
      </c>
      <c r="M17" s="31">
        <v>0</v>
      </c>
      <c r="N17" s="31">
        <v>0</v>
      </c>
      <c r="O17" s="32">
        <v>1</v>
      </c>
      <c r="P17" s="31">
        <v>1</v>
      </c>
      <c r="Q17" s="31">
        <v>3</v>
      </c>
      <c r="R17" s="31">
        <v>0</v>
      </c>
      <c r="S17" s="45">
        <v>0</v>
      </c>
    </row>
    <row r="18" spans="1:19" ht="36.6" customHeight="1">
      <c r="A18" s="8" t="s">
        <v>6</v>
      </c>
      <c r="B18" s="23">
        <f>SUM(C18:I18)</f>
        <v>0</v>
      </c>
      <c r="C18" s="31">
        <v>0</v>
      </c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45">
        <v>0</v>
      </c>
    </row>
    <row r="19" spans="1:19" ht="36.6" customHeight="1">
      <c r="A19" s="10" t="s">
        <v>10</v>
      </c>
      <c r="B19" s="23">
        <f>SUM(C19:I19)</f>
        <v>110</v>
      </c>
      <c r="C19" s="23">
        <f>C20+C21</f>
        <v>5</v>
      </c>
      <c r="D19" s="23">
        <f>D20+D21</f>
        <v>76</v>
      </c>
      <c r="E19" s="23">
        <f>E20+E21</f>
        <v>27</v>
      </c>
      <c r="F19" s="23">
        <f>F20+F21</f>
        <v>2</v>
      </c>
      <c r="G19" s="23">
        <f>G20+G21</f>
        <v>0</v>
      </c>
      <c r="H19" s="23">
        <f>H20+H21</f>
        <v>0</v>
      </c>
      <c r="I19" s="23">
        <f>I20+I21</f>
        <v>0</v>
      </c>
      <c r="J19" s="23">
        <f>J20+J21</f>
        <v>0</v>
      </c>
      <c r="K19" s="23">
        <f>K20+K21</f>
        <v>21</v>
      </c>
      <c r="L19" s="23">
        <f>L20+L21</f>
        <v>17</v>
      </c>
      <c r="M19" s="23">
        <f>M20+M21</f>
        <v>26</v>
      </c>
      <c r="N19" s="23">
        <f>N20+N21</f>
        <v>13</v>
      </c>
      <c r="O19" s="23">
        <f>O20+O21</f>
        <v>10</v>
      </c>
      <c r="P19" s="23">
        <f>P20+P21</f>
        <v>17</v>
      </c>
      <c r="Q19" s="23">
        <f>Q20+Q21</f>
        <v>6</v>
      </c>
      <c r="R19" s="23">
        <f>R20+R21</f>
        <v>0</v>
      </c>
      <c r="S19" s="44">
        <f>S20+S21</f>
        <v>0</v>
      </c>
    </row>
    <row r="20" spans="1:19" ht="36.6" customHeight="1">
      <c r="A20" s="8" t="s">
        <v>5</v>
      </c>
      <c r="B20" s="23">
        <f>SUM(C20:I20)</f>
        <v>80</v>
      </c>
      <c r="C20" s="32">
        <v>5</v>
      </c>
      <c r="D20" s="32">
        <v>56</v>
      </c>
      <c r="E20" s="32">
        <v>18</v>
      </c>
      <c r="F20" s="32">
        <v>1</v>
      </c>
      <c r="G20" s="32">
        <v>0</v>
      </c>
      <c r="H20" s="31">
        <v>0</v>
      </c>
      <c r="I20" s="31">
        <v>0</v>
      </c>
      <c r="J20" s="31">
        <v>0</v>
      </c>
      <c r="K20" s="32">
        <v>15</v>
      </c>
      <c r="L20" s="32">
        <v>10</v>
      </c>
      <c r="M20" s="32">
        <v>19</v>
      </c>
      <c r="N20" s="32">
        <v>12</v>
      </c>
      <c r="O20" s="32">
        <v>6</v>
      </c>
      <c r="P20" s="32">
        <v>14</v>
      </c>
      <c r="Q20" s="32">
        <v>4</v>
      </c>
      <c r="R20" s="31">
        <v>0</v>
      </c>
      <c r="S20" s="45">
        <v>0</v>
      </c>
    </row>
    <row r="21" spans="1:19" ht="36.6" customHeight="1">
      <c r="A21" s="8" t="s">
        <v>6</v>
      </c>
      <c r="B21" s="23">
        <f>SUM(C21:I21)</f>
        <v>30</v>
      </c>
      <c r="C21" s="31">
        <v>0</v>
      </c>
      <c r="D21" s="32">
        <v>20</v>
      </c>
      <c r="E21" s="32">
        <v>9</v>
      </c>
      <c r="F21" s="32">
        <v>1</v>
      </c>
      <c r="G21" s="32">
        <v>0</v>
      </c>
      <c r="H21" s="31">
        <v>0</v>
      </c>
      <c r="I21" s="31">
        <v>0</v>
      </c>
      <c r="J21" s="31">
        <v>0</v>
      </c>
      <c r="K21" s="32">
        <v>6</v>
      </c>
      <c r="L21" s="32">
        <v>7</v>
      </c>
      <c r="M21" s="32">
        <v>7</v>
      </c>
      <c r="N21" s="32">
        <v>1</v>
      </c>
      <c r="O21" s="32">
        <v>4</v>
      </c>
      <c r="P21" s="32">
        <v>3</v>
      </c>
      <c r="Q21" s="31">
        <v>2</v>
      </c>
      <c r="R21" s="31">
        <v>0</v>
      </c>
      <c r="S21" s="45">
        <v>0</v>
      </c>
    </row>
    <row r="22" spans="1:19" ht="36.6" customHeight="1">
      <c r="A22" s="10" t="s">
        <v>11</v>
      </c>
      <c r="B22" s="23">
        <f>SUM(C22:I22)</f>
        <v>26</v>
      </c>
      <c r="C22" s="23">
        <f>C23+C24</f>
        <v>0</v>
      </c>
      <c r="D22" s="23">
        <f>D23+D24</f>
        <v>4</v>
      </c>
      <c r="E22" s="23">
        <f>E23+E24</f>
        <v>19</v>
      </c>
      <c r="F22" s="23">
        <f>F23+F24</f>
        <v>2</v>
      </c>
      <c r="G22" s="23">
        <f>G23+G24</f>
        <v>1</v>
      </c>
      <c r="H22" s="23">
        <f>H23+H24</f>
        <v>0</v>
      </c>
      <c r="I22" s="23">
        <f>I23+I24</f>
        <v>0</v>
      </c>
      <c r="J22" s="23">
        <f>J23+J24</f>
        <v>1</v>
      </c>
      <c r="K22" s="23">
        <f>K23+K24</f>
        <v>3</v>
      </c>
      <c r="L22" s="23">
        <f>L23+L24</f>
        <v>4</v>
      </c>
      <c r="M22" s="23">
        <f>M23+M24</f>
        <v>5</v>
      </c>
      <c r="N22" s="23">
        <f>N23+N24</f>
        <v>6</v>
      </c>
      <c r="O22" s="23">
        <f>O23+O24</f>
        <v>3</v>
      </c>
      <c r="P22" s="23">
        <f>P23+P24</f>
        <v>3</v>
      </c>
      <c r="Q22" s="23">
        <f>Q23+Q24</f>
        <v>0</v>
      </c>
      <c r="R22" s="23">
        <f>R23+R24</f>
        <v>1</v>
      </c>
      <c r="S22" s="44">
        <f>S23+S24</f>
        <v>0</v>
      </c>
    </row>
    <row r="23" spans="1:19" ht="36.6" customHeight="1">
      <c r="A23" s="8" t="s">
        <v>5</v>
      </c>
      <c r="B23" s="23">
        <f>SUM(C23:I23)</f>
        <v>16</v>
      </c>
      <c r="C23" s="31">
        <v>0</v>
      </c>
      <c r="D23" s="32">
        <v>3</v>
      </c>
      <c r="E23" s="32">
        <v>11</v>
      </c>
      <c r="F23" s="32">
        <v>1</v>
      </c>
      <c r="G23" s="32">
        <v>1</v>
      </c>
      <c r="H23" s="31">
        <v>0</v>
      </c>
      <c r="I23" s="31">
        <v>0</v>
      </c>
      <c r="J23" s="31">
        <v>1</v>
      </c>
      <c r="K23" s="32">
        <v>3</v>
      </c>
      <c r="L23" s="32">
        <v>3</v>
      </c>
      <c r="M23" s="32">
        <v>3</v>
      </c>
      <c r="N23" s="31">
        <v>2</v>
      </c>
      <c r="O23" s="32">
        <v>1</v>
      </c>
      <c r="P23" s="32">
        <v>2</v>
      </c>
      <c r="Q23" s="31">
        <v>0</v>
      </c>
      <c r="R23" s="31">
        <v>1</v>
      </c>
      <c r="S23" s="45">
        <v>0</v>
      </c>
    </row>
    <row r="24" spans="1:19" ht="36.6" customHeight="1">
      <c r="A24" s="8" t="s">
        <v>6</v>
      </c>
      <c r="B24" s="23">
        <f>SUM(C24:I24)</f>
        <v>10</v>
      </c>
      <c r="C24" s="31">
        <v>0</v>
      </c>
      <c r="D24" s="30">
        <v>1</v>
      </c>
      <c r="E24" s="30">
        <v>8</v>
      </c>
      <c r="F24" s="31">
        <v>1</v>
      </c>
      <c r="G24" s="30">
        <v>0</v>
      </c>
      <c r="H24" s="31">
        <v>0</v>
      </c>
      <c r="I24" s="31">
        <v>0</v>
      </c>
      <c r="J24" s="31">
        <v>0</v>
      </c>
      <c r="K24" s="32">
        <v>0</v>
      </c>
      <c r="L24" s="32">
        <v>1</v>
      </c>
      <c r="M24" s="32">
        <v>2</v>
      </c>
      <c r="N24" s="31">
        <v>4</v>
      </c>
      <c r="O24" s="32">
        <v>2</v>
      </c>
      <c r="P24" s="31">
        <v>1</v>
      </c>
      <c r="Q24" s="32">
        <v>0</v>
      </c>
      <c r="R24" s="31">
        <v>0</v>
      </c>
      <c r="S24" s="45">
        <v>0</v>
      </c>
    </row>
    <row r="25" spans="1:19" ht="36.6" customHeight="1">
      <c r="A25" s="11" t="s">
        <v>12</v>
      </c>
      <c r="B25" s="24">
        <f>SUM(C25:I25)</f>
        <v>0</v>
      </c>
      <c r="C25" s="33">
        <f>C26+C27</f>
        <v>0</v>
      </c>
      <c r="D25" s="33">
        <f>D26+D27</f>
        <v>0</v>
      </c>
      <c r="E25" s="33">
        <f>E26+E27</f>
        <v>0</v>
      </c>
      <c r="F25" s="33">
        <f>F26+F27</f>
        <v>0</v>
      </c>
      <c r="G25" s="33">
        <f>G26+G27</f>
        <v>0</v>
      </c>
      <c r="H25" s="33">
        <f>H26+H27</f>
        <v>0</v>
      </c>
      <c r="I25" s="33">
        <f>I26+I27</f>
        <v>0</v>
      </c>
      <c r="J25" s="33">
        <f>J26+J27</f>
        <v>0</v>
      </c>
      <c r="K25" s="33">
        <f>K26+K27</f>
        <v>0</v>
      </c>
      <c r="L25" s="33">
        <f>L26+L27</f>
        <v>0</v>
      </c>
      <c r="M25" s="33">
        <f>M26+M27</f>
        <v>0</v>
      </c>
      <c r="N25" s="33">
        <f>N26+N27</f>
        <v>0</v>
      </c>
      <c r="O25" s="33">
        <f>O26+O27</f>
        <v>0</v>
      </c>
      <c r="P25" s="33">
        <f>P26+P27</f>
        <v>0</v>
      </c>
      <c r="Q25" s="33">
        <f>Q26+Q27</f>
        <v>0</v>
      </c>
      <c r="R25" s="33">
        <f>R26+R27</f>
        <v>0</v>
      </c>
      <c r="S25" s="33">
        <f>S26+S27</f>
        <v>0</v>
      </c>
    </row>
    <row r="26" spans="1:19" ht="36.6" customHeight="1">
      <c r="A26" s="12" t="s">
        <v>5</v>
      </c>
      <c r="B26" s="25">
        <f>SUM(C26:I26)</f>
        <v>0</v>
      </c>
      <c r="C26" s="34">
        <f>SUM(C29,C32,C35)</f>
        <v>0</v>
      </c>
      <c r="D26" s="34">
        <f>SUM(D29,D32,D35)</f>
        <v>0</v>
      </c>
      <c r="E26" s="34">
        <f>SUM(E29,E32,E35)</f>
        <v>0</v>
      </c>
      <c r="F26" s="34">
        <f>SUM(F29,F32,F35)</f>
        <v>0</v>
      </c>
      <c r="G26" s="34">
        <f>SUM(G29,G32,G35)</f>
        <v>0</v>
      </c>
      <c r="H26" s="34">
        <f>SUM(H29,H32,H35)</f>
        <v>0</v>
      </c>
      <c r="I26" s="34">
        <f>SUM(I29,I32,I35)</f>
        <v>0</v>
      </c>
      <c r="J26" s="34">
        <f>SUM(J29,J32,J35)</f>
        <v>0</v>
      </c>
      <c r="K26" s="34">
        <f>SUM(K29,K32,K35)</f>
        <v>0</v>
      </c>
      <c r="L26" s="34">
        <f>SUM(L29,L32,L35)</f>
        <v>0</v>
      </c>
      <c r="M26" s="34">
        <f>SUM(M29,M32,M35)</f>
        <v>0</v>
      </c>
      <c r="N26" s="34">
        <f>SUM(N29,N32,N35)</f>
        <v>0</v>
      </c>
      <c r="O26" s="34">
        <f>SUM(O29,O32,O35)</f>
        <v>0</v>
      </c>
      <c r="P26" s="34">
        <f>SUM(P29,P32,P35)</f>
        <v>0</v>
      </c>
      <c r="Q26" s="34">
        <f>SUM(Q29,Q32,Q35)</f>
        <v>0</v>
      </c>
      <c r="R26" s="34">
        <f>SUM(R29,R32,R35)</f>
        <v>0</v>
      </c>
      <c r="S26" s="34">
        <f>SUM(S29,S32,S35)</f>
        <v>0</v>
      </c>
    </row>
    <row r="27" spans="1:19" ht="36.6" customHeight="1">
      <c r="A27" s="13" t="s">
        <v>6</v>
      </c>
      <c r="B27" s="26">
        <f>SUM(C27:I27)</f>
        <v>0</v>
      </c>
      <c r="C27" s="35">
        <f>SUM(C30,C33,C36)</f>
        <v>0</v>
      </c>
      <c r="D27" s="35">
        <f>SUM(D30,D33,D36)</f>
        <v>0</v>
      </c>
      <c r="E27" s="35">
        <f>SUM(E30,E33,E36)</f>
        <v>0</v>
      </c>
      <c r="F27" s="35">
        <f>SUM(F30,F33,F36)</f>
        <v>0</v>
      </c>
      <c r="G27" s="35">
        <f>SUM(G30,G33,G36)</f>
        <v>0</v>
      </c>
      <c r="H27" s="35">
        <f>SUM(H30,H33,H36)</f>
        <v>0</v>
      </c>
      <c r="I27" s="35">
        <f>SUM(I30,I33,I36)</f>
        <v>0</v>
      </c>
      <c r="J27" s="35">
        <f>SUM(J30,J33,J36)</f>
        <v>0</v>
      </c>
      <c r="K27" s="35">
        <f>SUM(K30,K33,K36)</f>
        <v>0</v>
      </c>
      <c r="L27" s="35">
        <f>SUM(L30,L33,L36)</f>
        <v>0</v>
      </c>
      <c r="M27" s="35">
        <f>SUM(M30,M33,M36)</f>
        <v>0</v>
      </c>
      <c r="N27" s="35">
        <f>SUM(N30,N33,N36)</f>
        <v>0</v>
      </c>
      <c r="O27" s="35">
        <f>SUM(O30,O33,O36)</f>
        <v>0</v>
      </c>
      <c r="P27" s="35">
        <f>SUM(P30,P33,P36)</f>
        <v>0</v>
      </c>
      <c r="Q27" s="35">
        <f>SUM(Q30,Q33,Q36)</f>
        <v>0</v>
      </c>
      <c r="R27" s="35">
        <f>SUM(R30,R33,R36)</f>
        <v>0</v>
      </c>
      <c r="S27" s="35">
        <f>SUM(S30,S33,S36)</f>
        <v>0</v>
      </c>
    </row>
    <row r="28" spans="1:19" ht="36.6" customHeight="1">
      <c r="A28" s="11" t="s">
        <v>13</v>
      </c>
      <c r="B28" s="24">
        <f>SUM(C28:I28)</f>
        <v>0</v>
      </c>
      <c r="C28" s="33">
        <f>C29+C30</f>
        <v>0</v>
      </c>
      <c r="D28" s="33">
        <f>D29+D30</f>
        <v>0</v>
      </c>
      <c r="E28" s="33">
        <f>E29+E30</f>
        <v>0</v>
      </c>
      <c r="F28" s="33">
        <f>F29+F30</f>
        <v>0</v>
      </c>
      <c r="G28" s="33">
        <f>G29+G30</f>
        <v>0</v>
      </c>
      <c r="H28" s="33">
        <f>H29+H30</f>
        <v>0</v>
      </c>
      <c r="I28" s="33">
        <f>I29+I30</f>
        <v>0</v>
      </c>
      <c r="J28" s="33">
        <f>J29+J30</f>
        <v>0</v>
      </c>
      <c r="K28" s="33">
        <f>K29+K30</f>
        <v>0</v>
      </c>
      <c r="L28" s="33">
        <f>L29+L30</f>
        <v>0</v>
      </c>
      <c r="M28" s="33">
        <f>M29+M30</f>
        <v>0</v>
      </c>
      <c r="N28" s="33">
        <f>N29+N30</f>
        <v>0</v>
      </c>
      <c r="O28" s="33">
        <f>O29+O30</f>
        <v>0</v>
      </c>
      <c r="P28" s="33">
        <f>P29+P30</f>
        <v>0</v>
      </c>
      <c r="Q28" s="33">
        <f>Q29+Q30</f>
        <v>0</v>
      </c>
      <c r="R28" s="33">
        <f>R29+R30</f>
        <v>0</v>
      </c>
      <c r="S28" s="33">
        <f>S29+S30</f>
        <v>0</v>
      </c>
    </row>
    <row r="29" spans="1:19" ht="36.6" customHeight="1">
      <c r="A29" s="12" t="s">
        <v>5</v>
      </c>
      <c r="B29" s="25">
        <f>SUM(C29:I29)</f>
        <v>0</v>
      </c>
      <c r="C29" s="34">
        <f>SUM(C32,C35,C38)</f>
        <v>0</v>
      </c>
      <c r="D29" s="34">
        <f>SUM(D32,D35,D38)</f>
        <v>0</v>
      </c>
      <c r="E29" s="34">
        <f>SUM(E32,E35,E38)</f>
        <v>0</v>
      </c>
      <c r="F29" s="34">
        <f>SUM(F32,F35,F38)</f>
        <v>0</v>
      </c>
      <c r="G29" s="34">
        <f>SUM(G32,G35,G38)</f>
        <v>0</v>
      </c>
      <c r="H29" s="34">
        <f>SUM(H32,H35,H38)</f>
        <v>0</v>
      </c>
      <c r="I29" s="34">
        <f>SUM(I32,I35,I38)</f>
        <v>0</v>
      </c>
      <c r="J29" s="34">
        <f>SUM(J32,J35,J38)</f>
        <v>0</v>
      </c>
      <c r="K29" s="34">
        <f>SUM(K32,K35,K38)</f>
        <v>0</v>
      </c>
      <c r="L29" s="34">
        <f>SUM(L32,L35,L38)</f>
        <v>0</v>
      </c>
      <c r="M29" s="34">
        <f>SUM(M32,M35,M38)</f>
        <v>0</v>
      </c>
      <c r="N29" s="34">
        <f>SUM(N32,N35,N38)</f>
        <v>0</v>
      </c>
      <c r="O29" s="34">
        <f>SUM(O32,O35,O38)</f>
        <v>0</v>
      </c>
      <c r="P29" s="34">
        <f>SUM(P32,P35,P38)</f>
        <v>0</v>
      </c>
      <c r="Q29" s="34">
        <f>SUM(Q32,Q35,Q38)</f>
        <v>0</v>
      </c>
      <c r="R29" s="34">
        <f>SUM(R32,R35,R38)</f>
        <v>0</v>
      </c>
      <c r="S29" s="34">
        <f>SUM(S32,S35,S38)</f>
        <v>0</v>
      </c>
    </row>
    <row r="30" spans="1:19" ht="36.6" customHeight="1">
      <c r="A30" s="13" t="s">
        <v>6</v>
      </c>
      <c r="B30" s="26">
        <f>SUM(C30:I30)</f>
        <v>0</v>
      </c>
      <c r="C30" s="35">
        <f>SUM(C33,C36,C39)</f>
        <v>0</v>
      </c>
      <c r="D30" s="35">
        <f>SUM(D33,D36,D39)</f>
        <v>0</v>
      </c>
      <c r="E30" s="35">
        <f>SUM(E33,E36,E39)</f>
        <v>0</v>
      </c>
      <c r="F30" s="35">
        <f>SUM(F33,F36,F39)</f>
        <v>0</v>
      </c>
      <c r="G30" s="35">
        <f>SUM(G33,G36,G39)</f>
        <v>0</v>
      </c>
      <c r="H30" s="35">
        <f>SUM(H33,H36,H39)</f>
        <v>0</v>
      </c>
      <c r="I30" s="35">
        <f>SUM(I33,I36,I39)</f>
        <v>0</v>
      </c>
      <c r="J30" s="35">
        <f>SUM(J33,J36,J39)</f>
        <v>0</v>
      </c>
      <c r="K30" s="35">
        <f>SUM(K33,K36,K39)</f>
        <v>0</v>
      </c>
      <c r="L30" s="35">
        <f>SUM(L33,L36,L39)</f>
        <v>0</v>
      </c>
      <c r="M30" s="35">
        <f>SUM(M33,M36,M39)</f>
        <v>0</v>
      </c>
      <c r="N30" s="35">
        <f>SUM(N33,N36,N39)</f>
        <v>0</v>
      </c>
      <c r="O30" s="35">
        <f>SUM(O33,O36,O39)</f>
        <v>0</v>
      </c>
      <c r="P30" s="35">
        <f>SUM(P33,P36,P39)</f>
        <v>0</v>
      </c>
      <c r="Q30" s="35">
        <f>SUM(Q33,Q36,Q39)</f>
        <v>0</v>
      </c>
      <c r="R30" s="35">
        <f>SUM(R33,R36,R39)</f>
        <v>0</v>
      </c>
      <c r="S30" s="35">
        <f>SUM(S33,S36,S39)</f>
        <v>0</v>
      </c>
    </row>
    <row r="31" spans="1:19" ht="36.6" customHeight="1">
      <c r="A31" s="11" t="s">
        <v>14</v>
      </c>
      <c r="B31" s="24">
        <f>SUM(C31:I31)</f>
        <v>0</v>
      </c>
      <c r="C31" s="33">
        <f>C32+C33</f>
        <v>0</v>
      </c>
      <c r="D31" s="33">
        <f>D32+D33</f>
        <v>0</v>
      </c>
      <c r="E31" s="33">
        <f>E32+E33</f>
        <v>0</v>
      </c>
      <c r="F31" s="33">
        <f>F32+F33</f>
        <v>0</v>
      </c>
      <c r="G31" s="33">
        <f>G32+G33</f>
        <v>0</v>
      </c>
      <c r="H31" s="33">
        <f>H32+H33</f>
        <v>0</v>
      </c>
      <c r="I31" s="33">
        <f>I32+I33</f>
        <v>0</v>
      </c>
      <c r="J31" s="33">
        <f>J32+J33</f>
        <v>0</v>
      </c>
      <c r="K31" s="33">
        <f>K32+K33</f>
        <v>0</v>
      </c>
      <c r="L31" s="33">
        <f>L32+L33</f>
        <v>0</v>
      </c>
      <c r="M31" s="33">
        <f>M32+M33</f>
        <v>0</v>
      </c>
      <c r="N31" s="33">
        <f>N32+N33</f>
        <v>0</v>
      </c>
      <c r="O31" s="33">
        <f>O32+O33</f>
        <v>0</v>
      </c>
      <c r="P31" s="33">
        <f>P32+P33</f>
        <v>0</v>
      </c>
      <c r="Q31" s="33">
        <f>Q32+Q33</f>
        <v>0</v>
      </c>
      <c r="R31" s="33">
        <f>R32+R33</f>
        <v>0</v>
      </c>
      <c r="S31" s="33">
        <f>S32+S33</f>
        <v>0</v>
      </c>
    </row>
    <row r="32" spans="1:19" ht="36.6" customHeight="1">
      <c r="A32" s="12" t="s">
        <v>5</v>
      </c>
      <c r="B32" s="25">
        <f>SUM(C32:I32)</f>
        <v>0</v>
      </c>
      <c r="C32" s="34">
        <f>SUM(C35,C38,C41)</f>
        <v>0</v>
      </c>
      <c r="D32" s="34">
        <f>SUM(D35,D38,D41)</f>
        <v>0</v>
      </c>
      <c r="E32" s="34">
        <f>SUM(E35,E38,E41)</f>
        <v>0</v>
      </c>
      <c r="F32" s="34">
        <f>SUM(F35,F38,F41)</f>
        <v>0</v>
      </c>
      <c r="G32" s="34">
        <f>SUM(G35,G38,G41)</f>
        <v>0</v>
      </c>
      <c r="H32" s="34">
        <f>SUM(H35,H38,H41)</f>
        <v>0</v>
      </c>
      <c r="I32" s="34">
        <f>SUM(I35,I38,I41)</f>
        <v>0</v>
      </c>
      <c r="J32" s="34">
        <f>SUM(J35,J38,J41)</f>
        <v>0</v>
      </c>
      <c r="K32" s="34">
        <f>SUM(K35,K38,K41)</f>
        <v>0</v>
      </c>
      <c r="L32" s="34">
        <f>SUM(L35,L38,L41)</f>
        <v>0</v>
      </c>
      <c r="M32" s="34">
        <f>SUM(M35,M38,M41)</f>
        <v>0</v>
      </c>
      <c r="N32" s="34">
        <f>SUM(N35,N38,N41)</f>
        <v>0</v>
      </c>
      <c r="O32" s="34">
        <f>SUM(O35,O38,O41)</f>
        <v>0</v>
      </c>
      <c r="P32" s="34">
        <f>SUM(P35,P38,P41)</f>
        <v>0</v>
      </c>
      <c r="Q32" s="34">
        <f>SUM(Q35,Q38,Q41)</f>
        <v>0</v>
      </c>
      <c r="R32" s="34">
        <f>SUM(R35,R38,R41)</f>
        <v>0</v>
      </c>
      <c r="S32" s="34">
        <f>SUM(S35,S38,S41)</f>
        <v>0</v>
      </c>
    </row>
    <row r="33" spans="1:19" ht="36.6" customHeight="1">
      <c r="A33" s="13" t="s">
        <v>6</v>
      </c>
      <c r="B33" s="26">
        <f>SUM(C33:I33)</f>
        <v>0</v>
      </c>
      <c r="C33" s="35">
        <f>SUM(C36,C39,C42)</f>
        <v>0</v>
      </c>
      <c r="D33" s="35">
        <f>SUM(D36,D39,D42)</f>
        <v>0</v>
      </c>
      <c r="E33" s="35">
        <f>SUM(E36,E39,E42)</f>
        <v>0</v>
      </c>
      <c r="F33" s="35">
        <f>SUM(F36,F39,F42)</f>
        <v>0</v>
      </c>
      <c r="G33" s="35">
        <f>SUM(G36,G39,G42)</f>
        <v>0</v>
      </c>
      <c r="H33" s="35">
        <f>SUM(H36,H39,H42)</f>
        <v>0</v>
      </c>
      <c r="I33" s="35">
        <f>SUM(I36,I39,I42)</f>
        <v>0</v>
      </c>
      <c r="J33" s="35">
        <f>SUM(J36,J39,J42)</f>
        <v>0</v>
      </c>
      <c r="K33" s="35">
        <f>SUM(K36,K39,K42)</f>
        <v>0</v>
      </c>
      <c r="L33" s="35">
        <f>SUM(L36,L39,L42)</f>
        <v>0</v>
      </c>
      <c r="M33" s="35">
        <f>SUM(M36,M39,M42)</f>
        <v>0</v>
      </c>
      <c r="N33" s="35">
        <f>SUM(N36,N39,N42)</f>
        <v>0</v>
      </c>
      <c r="O33" s="35">
        <f>SUM(O36,O39,O42)</f>
        <v>0</v>
      </c>
      <c r="P33" s="35">
        <f>SUM(P36,P39,P42)</f>
        <v>0</v>
      </c>
      <c r="Q33" s="35">
        <f>SUM(Q36,Q39,Q42)</f>
        <v>0</v>
      </c>
      <c r="R33" s="35">
        <f>SUM(R36,R39,R42)</f>
        <v>0</v>
      </c>
      <c r="S33" s="35">
        <f>SUM(S36,S39,S42)</f>
        <v>0</v>
      </c>
    </row>
    <row r="34" spans="1:19" ht="36.6" customHeight="1">
      <c r="A34" s="14" t="s">
        <v>15</v>
      </c>
      <c r="B34" s="24">
        <f>SUM(C34:I34)</f>
        <v>0</v>
      </c>
      <c r="C34" s="33">
        <f>C35+C36</f>
        <v>0</v>
      </c>
      <c r="D34" s="33">
        <f>D35+D36</f>
        <v>0</v>
      </c>
      <c r="E34" s="33">
        <f>E35+E36</f>
        <v>0</v>
      </c>
      <c r="F34" s="33">
        <f>F35+F36</f>
        <v>0</v>
      </c>
      <c r="G34" s="33">
        <f>G35+G36</f>
        <v>0</v>
      </c>
      <c r="H34" s="33">
        <f>H35+H36</f>
        <v>0</v>
      </c>
      <c r="I34" s="33">
        <f>I35+I36</f>
        <v>0</v>
      </c>
      <c r="J34" s="33">
        <f>J35+J36</f>
        <v>0</v>
      </c>
      <c r="K34" s="33">
        <f>K35+K36</f>
        <v>0</v>
      </c>
      <c r="L34" s="33">
        <f>L35+L36</f>
        <v>0</v>
      </c>
      <c r="M34" s="33">
        <f>M35+M36</f>
        <v>0</v>
      </c>
      <c r="N34" s="33">
        <f>N35+N36</f>
        <v>0</v>
      </c>
      <c r="O34" s="33">
        <f>O35+O36</f>
        <v>0</v>
      </c>
      <c r="P34" s="33">
        <f>P35+P36</f>
        <v>0</v>
      </c>
      <c r="Q34" s="33">
        <f>Q35+Q36</f>
        <v>0</v>
      </c>
      <c r="R34" s="33">
        <f>R35+R36</f>
        <v>0</v>
      </c>
      <c r="S34" s="33">
        <f>S35+S36</f>
        <v>0</v>
      </c>
    </row>
    <row r="35" spans="1:19" ht="36.6" customHeight="1">
      <c r="A35" s="12" t="s">
        <v>5</v>
      </c>
      <c r="B35" s="25">
        <f>SUM(C35:I35)</f>
        <v>0</v>
      </c>
      <c r="C35" s="34">
        <f>SUM(C38,C41,C44)</f>
        <v>0</v>
      </c>
      <c r="D35" s="34">
        <f>SUM(D38,D41,D44)</f>
        <v>0</v>
      </c>
      <c r="E35" s="34">
        <f>SUM(E38,E41,E44)</f>
        <v>0</v>
      </c>
      <c r="F35" s="34">
        <f>SUM(F38,F41,F44)</f>
        <v>0</v>
      </c>
      <c r="G35" s="34">
        <f>SUM(G38,G41,G44)</f>
        <v>0</v>
      </c>
      <c r="H35" s="34">
        <f>SUM(H38,H41,H44)</f>
        <v>0</v>
      </c>
      <c r="I35" s="34">
        <f>SUM(I38,I41,I44)</f>
        <v>0</v>
      </c>
      <c r="J35" s="34">
        <f>SUM(J38,J41,J44)</f>
        <v>0</v>
      </c>
      <c r="K35" s="34">
        <f>SUM(K38,K41,K44)</f>
        <v>0</v>
      </c>
      <c r="L35" s="34">
        <f>SUM(L38,L41,L44)</f>
        <v>0</v>
      </c>
      <c r="M35" s="34">
        <f>SUM(M38,M41,M44)</f>
        <v>0</v>
      </c>
      <c r="N35" s="34">
        <f>SUM(N38,N41,N44)</f>
        <v>0</v>
      </c>
      <c r="O35" s="34">
        <f>SUM(O38,O41,O44)</f>
        <v>0</v>
      </c>
      <c r="P35" s="34">
        <f>SUM(P38,P41,P44)</f>
        <v>0</v>
      </c>
      <c r="Q35" s="34">
        <f>SUM(Q38,Q41,Q44)</f>
        <v>0</v>
      </c>
      <c r="R35" s="34">
        <f>SUM(R38,R41,R44)</f>
        <v>0</v>
      </c>
      <c r="S35" s="34">
        <f>SUM(S38,S41,S44)</f>
        <v>0</v>
      </c>
    </row>
    <row r="36" spans="1:19" ht="36.6" customHeight="1">
      <c r="A36" s="13" t="s">
        <v>6</v>
      </c>
      <c r="B36" s="26">
        <f>SUM(C36:I36)</f>
        <v>0</v>
      </c>
      <c r="C36" s="35">
        <f>SUM(C39,C42,C45)</f>
        <v>0</v>
      </c>
      <c r="D36" s="35">
        <f>SUM(D39,D42,D45)</f>
        <v>0</v>
      </c>
      <c r="E36" s="35">
        <f>SUM(E39,E42,E45)</f>
        <v>0</v>
      </c>
      <c r="F36" s="35">
        <f>SUM(F39,F42,F45)</f>
        <v>0</v>
      </c>
      <c r="G36" s="35">
        <f>SUM(G39,G42,G45)</f>
        <v>0</v>
      </c>
      <c r="H36" s="35">
        <f>SUM(H39,H42,H45)</f>
        <v>0</v>
      </c>
      <c r="I36" s="35">
        <f>SUM(I39,I42,I45)</f>
        <v>0</v>
      </c>
      <c r="J36" s="35">
        <f>SUM(J39,J42,J45)</f>
        <v>0</v>
      </c>
      <c r="K36" s="35">
        <f>SUM(K39,K42,K45)</f>
        <v>0</v>
      </c>
      <c r="L36" s="35">
        <f>SUM(L39,L42,L45)</f>
        <v>0</v>
      </c>
      <c r="M36" s="35">
        <f>SUM(M39,M42,M45)</f>
        <v>0</v>
      </c>
      <c r="N36" s="35">
        <f>SUM(N39,N42,N45)</f>
        <v>0</v>
      </c>
      <c r="O36" s="35">
        <f>SUM(O39,O42,O45)</f>
        <v>0</v>
      </c>
      <c r="P36" s="35">
        <f>SUM(P39,P42,P45)</f>
        <v>0</v>
      </c>
      <c r="Q36" s="35">
        <f>SUM(Q39,Q42,Q45)</f>
        <v>0</v>
      </c>
      <c r="R36" s="35">
        <f>SUM(R39,R42,R45)</f>
        <v>0</v>
      </c>
      <c r="S36" s="35">
        <f>SUM(S39,S42,S45)</f>
        <v>0</v>
      </c>
    </row>
    <row r="37" spans="1:19" ht="36.6" customHeight="1">
      <c r="A37" s="14" t="s">
        <v>16</v>
      </c>
      <c r="B37" s="24">
        <f>SUM(C37:I37)</f>
        <v>0</v>
      </c>
      <c r="C37" s="33">
        <f>C38+C39</f>
        <v>0</v>
      </c>
      <c r="D37" s="33">
        <f>D38+D39</f>
        <v>0</v>
      </c>
      <c r="E37" s="33">
        <f>E38+E39</f>
        <v>0</v>
      </c>
      <c r="F37" s="33">
        <f>F38+F39</f>
        <v>0</v>
      </c>
      <c r="G37" s="33">
        <f>G38+G39</f>
        <v>0</v>
      </c>
      <c r="H37" s="33">
        <f>H38+H39</f>
        <v>0</v>
      </c>
      <c r="I37" s="33">
        <f>I38+I39</f>
        <v>0</v>
      </c>
      <c r="J37" s="33">
        <f>J38+J39</f>
        <v>0</v>
      </c>
      <c r="K37" s="33">
        <f>K38+K39</f>
        <v>0</v>
      </c>
      <c r="L37" s="33">
        <f>L38+L39</f>
        <v>0</v>
      </c>
      <c r="M37" s="33">
        <f>M38+M39</f>
        <v>0</v>
      </c>
      <c r="N37" s="33">
        <f>N38+N39</f>
        <v>0</v>
      </c>
      <c r="O37" s="33">
        <f>O38+O39</f>
        <v>0</v>
      </c>
      <c r="P37" s="33">
        <f>P38+P39</f>
        <v>0</v>
      </c>
      <c r="Q37" s="33">
        <f>Q38+Q39</f>
        <v>0</v>
      </c>
      <c r="R37" s="33">
        <f>R38+R39</f>
        <v>0</v>
      </c>
      <c r="S37" s="33">
        <f>S38+S39</f>
        <v>0</v>
      </c>
    </row>
    <row r="38" spans="1:19" ht="36.6" customHeight="1">
      <c r="A38" s="12" t="s">
        <v>5</v>
      </c>
      <c r="B38" s="25">
        <f>SUM(C38:I38)</f>
        <v>0</v>
      </c>
      <c r="C38" s="34">
        <f>SUM(C41,C44,C47)</f>
        <v>0</v>
      </c>
      <c r="D38" s="34">
        <f>SUM(D41,D44,D47)</f>
        <v>0</v>
      </c>
      <c r="E38" s="34">
        <f>SUM(E41,E44,E47)</f>
        <v>0</v>
      </c>
      <c r="F38" s="34">
        <f>SUM(F41,F44,F47)</f>
        <v>0</v>
      </c>
      <c r="G38" s="34">
        <f>SUM(G41,G44,G47)</f>
        <v>0</v>
      </c>
      <c r="H38" s="34">
        <f>SUM(H41,H44,H47)</f>
        <v>0</v>
      </c>
      <c r="I38" s="34">
        <f>SUM(I41,I44,I47)</f>
        <v>0</v>
      </c>
      <c r="J38" s="34">
        <f>SUM(J41,J44,J47)</f>
        <v>0</v>
      </c>
      <c r="K38" s="34">
        <f>SUM(K41,K44,K47)</f>
        <v>0</v>
      </c>
      <c r="L38" s="34">
        <f>SUM(L41,L44,L47)</f>
        <v>0</v>
      </c>
      <c r="M38" s="34">
        <f>SUM(M41,M44,M47)</f>
        <v>0</v>
      </c>
      <c r="N38" s="34">
        <f>SUM(N41,N44,N47)</f>
        <v>0</v>
      </c>
      <c r="O38" s="34">
        <f>SUM(O41,O44,O47)</f>
        <v>0</v>
      </c>
      <c r="P38" s="34">
        <f>SUM(P41,P44,P47)</f>
        <v>0</v>
      </c>
      <c r="Q38" s="34">
        <f>SUM(Q41,Q44,Q47)</f>
        <v>0</v>
      </c>
      <c r="R38" s="34">
        <f>SUM(R41,R44,R47)</f>
        <v>0</v>
      </c>
      <c r="S38" s="34">
        <f>SUM(S41,S44,S47)</f>
        <v>0</v>
      </c>
    </row>
    <row r="39" spans="1:19" ht="36.6" customHeight="1">
      <c r="A39" s="13" t="s">
        <v>6</v>
      </c>
      <c r="B39" s="26">
        <f>SUM(C39:I39)</f>
        <v>0</v>
      </c>
      <c r="C39" s="35">
        <f>SUM(C42,C45,C48)</f>
        <v>0</v>
      </c>
      <c r="D39" s="35">
        <f>SUM(D42,D45,D48)</f>
        <v>0</v>
      </c>
      <c r="E39" s="35">
        <f>SUM(E42,E45,E48)</f>
        <v>0</v>
      </c>
      <c r="F39" s="35">
        <f>SUM(F42,F45,F48)</f>
        <v>0</v>
      </c>
      <c r="G39" s="35">
        <f>SUM(G42,G45,G48)</f>
        <v>0</v>
      </c>
      <c r="H39" s="35">
        <f>SUM(H42,H45,H48)</f>
        <v>0</v>
      </c>
      <c r="I39" s="35">
        <f>SUM(I42,I45,I48)</f>
        <v>0</v>
      </c>
      <c r="J39" s="35">
        <f>SUM(J42,J45,J48)</f>
        <v>0</v>
      </c>
      <c r="K39" s="35">
        <f>SUM(K42,K45,K48)</f>
        <v>0</v>
      </c>
      <c r="L39" s="35">
        <f>SUM(L42,L45,L48)</f>
        <v>0</v>
      </c>
      <c r="M39" s="35">
        <f>SUM(M42,M45,M48)</f>
        <v>0</v>
      </c>
      <c r="N39" s="35">
        <f>SUM(N42,N45,N48)</f>
        <v>0</v>
      </c>
      <c r="O39" s="35">
        <f>SUM(O42,O45,O48)</f>
        <v>0</v>
      </c>
      <c r="P39" s="35">
        <f>SUM(P42,P45,P48)</f>
        <v>0</v>
      </c>
      <c r="Q39" s="35">
        <f>SUM(Q42,Q45,Q48)</f>
        <v>0</v>
      </c>
      <c r="R39" s="35">
        <f>SUM(R42,R45,R48)</f>
        <v>0</v>
      </c>
      <c r="S39" s="35">
        <f>SUM(S42,S45,S48)</f>
        <v>0</v>
      </c>
    </row>
    <row r="40" spans="1:19" ht="36.6" customHeight="1">
      <c r="A40" s="14" t="s">
        <v>17</v>
      </c>
      <c r="B40" s="24">
        <f>SUM(C40:I40)</f>
        <v>0</v>
      </c>
      <c r="C40" s="33">
        <f>C41+C42</f>
        <v>0</v>
      </c>
      <c r="D40" s="33">
        <f>D41+D42</f>
        <v>0</v>
      </c>
      <c r="E40" s="33">
        <f>E41+E42</f>
        <v>0</v>
      </c>
      <c r="F40" s="33">
        <f>F41+F42</f>
        <v>0</v>
      </c>
      <c r="G40" s="33">
        <f>G41+G42</f>
        <v>0</v>
      </c>
      <c r="H40" s="33">
        <f>H41+H42</f>
        <v>0</v>
      </c>
      <c r="I40" s="33">
        <f>I41+I42</f>
        <v>0</v>
      </c>
      <c r="J40" s="33">
        <f>J41+J42</f>
        <v>0</v>
      </c>
      <c r="K40" s="33">
        <f>K41+K42</f>
        <v>0</v>
      </c>
      <c r="L40" s="33">
        <f>L41+L42</f>
        <v>0</v>
      </c>
      <c r="M40" s="33">
        <f>M41+M42</f>
        <v>0</v>
      </c>
      <c r="N40" s="33">
        <f>N41+N42</f>
        <v>0</v>
      </c>
      <c r="O40" s="33">
        <f>O41+O42</f>
        <v>0</v>
      </c>
      <c r="P40" s="33">
        <f>P41+P42</f>
        <v>0</v>
      </c>
      <c r="Q40" s="33">
        <f>Q41+Q42</f>
        <v>0</v>
      </c>
      <c r="R40" s="33">
        <f>R41+R42</f>
        <v>0</v>
      </c>
      <c r="S40" s="33">
        <f>S41+S42</f>
        <v>0</v>
      </c>
    </row>
    <row r="41" spans="1:19" ht="36.6" customHeight="1">
      <c r="A41" s="12" t="s">
        <v>5</v>
      </c>
      <c r="B41" s="25">
        <f>SUM(C41:I41)</f>
        <v>0</v>
      </c>
      <c r="C41" s="34">
        <f>SUM(C44,C47,C50)</f>
        <v>0</v>
      </c>
      <c r="D41" s="34">
        <f>SUM(D44,D47,D50)</f>
        <v>0</v>
      </c>
      <c r="E41" s="34">
        <f>SUM(E44,E47,E50)</f>
        <v>0</v>
      </c>
      <c r="F41" s="34">
        <f>SUM(F44,F47,F50)</f>
        <v>0</v>
      </c>
      <c r="G41" s="34">
        <f>SUM(G44,G47,G50)</f>
        <v>0</v>
      </c>
      <c r="H41" s="34">
        <f>SUM(H44,H47,H50)</f>
        <v>0</v>
      </c>
      <c r="I41" s="34">
        <f>SUM(I44,I47,I50)</f>
        <v>0</v>
      </c>
      <c r="J41" s="34">
        <f>SUM(J44,J47,J50)</f>
        <v>0</v>
      </c>
      <c r="K41" s="34">
        <f>SUM(K44,K47,K50)</f>
        <v>0</v>
      </c>
      <c r="L41" s="34">
        <f>SUM(L44,L47,L50)</f>
        <v>0</v>
      </c>
      <c r="M41" s="34">
        <f>SUM(M44,M47,M50)</f>
        <v>0</v>
      </c>
      <c r="N41" s="34">
        <f>SUM(N44,N47,N50)</f>
        <v>0</v>
      </c>
      <c r="O41" s="34">
        <f>SUM(O44,O47,O50)</f>
        <v>0</v>
      </c>
      <c r="P41" s="34">
        <f>SUM(P44,P47,P50)</f>
        <v>0</v>
      </c>
      <c r="Q41" s="34">
        <f>SUM(Q44,Q47,Q50)</f>
        <v>0</v>
      </c>
      <c r="R41" s="34">
        <f>SUM(R44,R47,R50)</f>
        <v>0</v>
      </c>
      <c r="S41" s="34">
        <f>SUM(S44,S47,S50)</f>
        <v>0</v>
      </c>
    </row>
    <row r="42" spans="1:19" ht="36.6" customHeight="1">
      <c r="A42" s="13" t="s">
        <v>6</v>
      </c>
      <c r="B42" s="26">
        <f>SUM(C42:I42)</f>
        <v>0</v>
      </c>
      <c r="C42" s="35">
        <f>SUM(C45,C48,C51)</f>
        <v>0</v>
      </c>
      <c r="D42" s="35">
        <f>SUM(D45,D48,D51)</f>
        <v>0</v>
      </c>
      <c r="E42" s="35">
        <f>SUM(E45,E48,E51)</f>
        <v>0</v>
      </c>
      <c r="F42" s="35">
        <f>SUM(F45,F48,F51)</f>
        <v>0</v>
      </c>
      <c r="G42" s="35">
        <f>SUM(G45,G48,G51)</f>
        <v>0</v>
      </c>
      <c r="H42" s="35">
        <f>SUM(H45,H48,H51)</f>
        <v>0</v>
      </c>
      <c r="I42" s="35">
        <f>SUM(I45,I48,I51)</f>
        <v>0</v>
      </c>
      <c r="J42" s="35">
        <f>SUM(J45,J48,J51)</f>
        <v>0</v>
      </c>
      <c r="K42" s="35">
        <f>SUM(K45,K48,K51)</f>
        <v>0</v>
      </c>
      <c r="L42" s="35">
        <f>SUM(L45,L48,L51)</f>
        <v>0</v>
      </c>
      <c r="M42" s="35">
        <f>SUM(M45,M48,M51)</f>
        <v>0</v>
      </c>
      <c r="N42" s="35">
        <f>SUM(N45,N48,N51)</f>
        <v>0</v>
      </c>
      <c r="O42" s="35">
        <f>SUM(O45,O48,O51)</f>
        <v>0</v>
      </c>
      <c r="P42" s="35">
        <f>SUM(P45,P48,P51)</f>
        <v>0</v>
      </c>
      <c r="Q42" s="35">
        <f>SUM(Q45,Q48,Q51)</f>
        <v>0</v>
      </c>
      <c r="R42" s="35">
        <f>SUM(R45,R48,R51)</f>
        <v>0</v>
      </c>
      <c r="S42" s="35">
        <f>SUM(S45,S48,S51)</f>
        <v>0</v>
      </c>
    </row>
    <row r="43" spans="1:19" ht="36.6" customHeight="1">
      <c r="A43" s="14" t="s">
        <v>18</v>
      </c>
      <c r="B43" s="24">
        <f>SUM(C43:I43)</f>
        <v>0</v>
      </c>
      <c r="C43" s="33">
        <f>C44+C45</f>
        <v>0</v>
      </c>
      <c r="D43" s="33">
        <f>D44+D45</f>
        <v>0</v>
      </c>
      <c r="E43" s="33">
        <f>E44+E45</f>
        <v>0</v>
      </c>
      <c r="F43" s="33">
        <f>F44+F45</f>
        <v>0</v>
      </c>
      <c r="G43" s="33">
        <f>G44+G45</f>
        <v>0</v>
      </c>
      <c r="H43" s="33">
        <f>H44+H45</f>
        <v>0</v>
      </c>
      <c r="I43" s="33">
        <f>I44+I45</f>
        <v>0</v>
      </c>
      <c r="J43" s="33">
        <f>J44+J45</f>
        <v>0</v>
      </c>
      <c r="K43" s="33">
        <f>K44+K45</f>
        <v>0</v>
      </c>
      <c r="L43" s="33">
        <f>L44+L45</f>
        <v>0</v>
      </c>
      <c r="M43" s="33">
        <f>M44+M45</f>
        <v>0</v>
      </c>
      <c r="N43" s="33">
        <f>N44+N45</f>
        <v>0</v>
      </c>
      <c r="O43" s="33">
        <f>O44+O45</f>
        <v>0</v>
      </c>
      <c r="P43" s="33">
        <f>P44+P45</f>
        <v>0</v>
      </c>
      <c r="Q43" s="33">
        <f>Q44+Q45</f>
        <v>0</v>
      </c>
      <c r="R43" s="33">
        <f>R44+R45</f>
        <v>0</v>
      </c>
      <c r="S43" s="33">
        <f>S44+S45</f>
        <v>0</v>
      </c>
    </row>
    <row r="44" spans="1:19" ht="36.6" customHeight="1">
      <c r="A44" s="12" t="s">
        <v>5</v>
      </c>
      <c r="B44" s="25">
        <f>SUM(C44:I44)</f>
        <v>0</v>
      </c>
      <c r="C44" s="34">
        <f>SUM(C47,C50,C53)</f>
        <v>0</v>
      </c>
      <c r="D44" s="34">
        <f>SUM(D47,D50,D53)</f>
        <v>0</v>
      </c>
      <c r="E44" s="34">
        <f>SUM(E47,E50,E53)</f>
        <v>0</v>
      </c>
      <c r="F44" s="34">
        <f>SUM(F47,F50,F53)</f>
        <v>0</v>
      </c>
      <c r="G44" s="34">
        <f>SUM(G47,G50,G53)</f>
        <v>0</v>
      </c>
      <c r="H44" s="34">
        <f>SUM(H47,H50,H53)</f>
        <v>0</v>
      </c>
      <c r="I44" s="34">
        <f>SUM(I47,I50,I53)</f>
        <v>0</v>
      </c>
      <c r="J44" s="34">
        <f>SUM(J47,J50,J53)</f>
        <v>0</v>
      </c>
      <c r="K44" s="34">
        <f>SUM(K47,K50,K53)</f>
        <v>0</v>
      </c>
      <c r="L44" s="34">
        <f>SUM(L47,L50,L53)</f>
        <v>0</v>
      </c>
      <c r="M44" s="34">
        <f>SUM(M47,M50,M53)</f>
        <v>0</v>
      </c>
      <c r="N44" s="34">
        <f>SUM(N47,N50,N53)</f>
        <v>0</v>
      </c>
      <c r="O44" s="34">
        <f>SUM(O47,O50,O53)</f>
        <v>0</v>
      </c>
      <c r="P44" s="34">
        <f>SUM(P47,P50,P53)</f>
        <v>0</v>
      </c>
      <c r="Q44" s="34">
        <f>SUM(Q47,Q50,Q53)</f>
        <v>0</v>
      </c>
      <c r="R44" s="34">
        <f>SUM(R47,R50,R53)</f>
        <v>0</v>
      </c>
      <c r="S44" s="34">
        <f>SUM(S47,S50,S53)</f>
        <v>0</v>
      </c>
    </row>
    <row r="45" spans="1:19" ht="36.6" customHeight="1">
      <c r="A45" s="13" t="s">
        <v>6</v>
      </c>
      <c r="B45" s="26">
        <f>SUM(C45:I45)</f>
        <v>0</v>
      </c>
      <c r="C45" s="35">
        <f>SUM(C48,C51,C54)</f>
        <v>0</v>
      </c>
      <c r="D45" s="35">
        <f>SUM(D48,D51,D54)</f>
        <v>0</v>
      </c>
      <c r="E45" s="35">
        <f>SUM(E48,E51,E54)</f>
        <v>0</v>
      </c>
      <c r="F45" s="35">
        <f>SUM(F48,F51,F54)</f>
        <v>0</v>
      </c>
      <c r="G45" s="35">
        <f>SUM(G48,G51,G54)</f>
        <v>0</v>
      </c>
      <c r="H45" s="35">
        <f>SUM(H48,H51,H54)</f>
        <v>0</v>
      </c>
      <c r="I45" s="35">
        <f>SUM(I48,I51,I54)</f>
        <v>0</v>
      </c>
      <c r="J45" s="35">
        <f>SUM(J48,J51,J54)</f>
        <v>0</v>
      </c>
      <c r="K45" s="35">
        <f>SUM(K48,K51,K54)</f>
        <v>0</v>
      </c>
      <c r="L45" s="35">
        <f>SUM(L48,L51,L54)</f>
        <v>0</v>
      </c>
      <c r="M45" s="35">
        <f>SUM(M48,M51,M54)</f>
        <v>0</v>
      </c>
      <c r="N45" s="35">
        <f>SUM(N48,N51,N54)</f>
        <v>0</v>
      </c>
      <c r="O45" s="35">
        <f>SUM(O48,O51,O54)</f>
        <v>0</v>
      </c>
      <c r="P45" s="35">
        <f>SUM(P48,P51,P54)</f>
        <v>0</v>
      </c>
      <c r="Q45" s="35">
        <f>SUM(Q48,Q51,Q54)</f>
        <v>0</v>
      </c>
      <c r="R45" s="35">
        <f>SUM(R48,R51,R54)</f>
        <v>0</v>
      </c>
      <c r="S45" s="35">
        <f>SUM(S48,S51,S54)</f>
        <v>0</v>
      </c>
    </row>
    <row r="46" spans="1:19" ht="44.55" customHeight="1">
      <c r="A46" s="15"/>
      <c r="B46" s="15"/>
      <c r="C46" s="36"/>
      <c r="D46" s="36"/>
      <c r="E46" s="36"/>
      <c r="F46" s="36"/>
      <c r="G46" s="36"/>
      <c r="H46" s="36"/>
      <c r="I46" s="36"/>
      <c r="J46" s="38"/>
      <c r="K46" s="38"/>
      <c r="L46" s="38"/>
      <c r="M46" s="38"/>
      <c r="N46" s="38"/>
      <c r="O46" s="38"/>
      <c r="P46" s="38"/>
      <c r="Q46" s="15" t="s">
        <v>51</v>
      </c>
      <c r="R46" s="15"/>
      <c r="S46" s="15"/>
    </row>
    <row r="47" spans="1:19" ht="39.65" customHeight="1">
      <c r="A47" s="16" t="s">
        <v>19</v>
      </c>
      <c r="B47" s="16"/>
      <c r="C47" s="17"/>
      <c r="D47" s="17"/>
      <c r="E47" s="17"/>
      <c r="F47" s="18" t="s">
        <v>30</v>
      </c>
      <c r="G47" s="17"/>
      <c r="H47" s="17"/>
      <c r="I47" s="17"/>
      <c r="J47" s="17"/>
      <c r="K47" s="18" t="s">
        <v>38</v>
      </c>
      <c r="L47" s="17"/>
      <c r="M47" s="17"/>
      <c r="N47" s="17"/>
      <c r="O47" s="17"/>
      <c r="P47" s="16" t="s">
        <v>47</v>
      </c>
      <c r="Q47" s="17"/>
      <c r="R47" s="17"/>
      <c r="S47" s="46"/>
    </row>
    <row r="48" spans="1:19" ht="39.65" customHeight="1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8" t="s">
        <v>39</v>
      </c>
      <c r="L48" s="17"/>
      <c r="M48" s="17"/>
      <c r="N48" s="17"/>
      <c r="O48" s="17"/>
      <c r="P48" s="17"/>
      <c r="Q48" s="17"/>
      <c r="R48" s="17"/>
      <c r="S48" s="17"/>
    </row>
    <row r="49" spans="1:19" ht="31.5" customHeight="1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</row>
    <row r="50" spans="1:19" ht="39.65" customHeight="1">
      <c r="A50" s="18" t="s">
        <v>20</v>
      </c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spans="1:19" ht="39.65" customHeight="1">
      <c r="A51" s="18" t="s">
        <v>21</v>
      </c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</row>
    <row r="52" spans="1:19" ht="39.65" customHeight="1">
      <c r="A52" s="18" t="s">
        <v>22</v>
      </c>
      <c r="B52" s="27"/>
      <c r="C52" s="17"/>
      <c r="D52" s="17"/>
      <c r="E52" s="17"/>
      <c r="F52" s="17"/>
      <c r="G52" s="17"/>
      <c r="H52" s="2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</row>
    <row r="53" spans="1:19" ht="44.55" customHeight="1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</row>
    <row r="54" spans="1:19" ht="54.8" customHeight="1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</row>
    <row r="55" spans="1:19" ht="54.8" customHeight="1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</row>
    <row r="56" spans="1:19" ht="54.8" customHeight="1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</row>
    <row r="57" spans="1:19" ht="54.8" customHeight="1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</row>
    <row r="58" spans="1:19" ht="54.8" customHeight="1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</row>
    <row r="59" spans="1:19" ht="54.8" customHeight="1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</row>
    <row r="60" spans="1:19" ht="54.8" customHeight="1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</row>
    <row r="61" spans="1:19" ht="54.8" customHeight="1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</row>
    <row r="62" spans="1:19" ht="54.8" customHeight="1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</row>
    <row r="63" spans="1:19" ht="54.8" customHeight="1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</row>
    <row r="64" spans="1:19" ht="54.8" customHeight="1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</row>
    <row r="65" spans="1:19" ht="54.8" customHeight="1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</row>
    <row r="66" spans="1:19" ht="54.8" customHeight="1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</row>
    <row r="67" spans="1:19" ht="54.8" customHeight="1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</row>
    <row r="68" spans="1:19" ht="54.8" customHeight="1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</row>
    <row r="69" spans="1:19" ht="21.6" customHeight="1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</row>
    <row r="70" spans="1:19" ht="21.6" customHeight="1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</row>
    <row r="71" spans="1:19" ht="21.6" customHeight="1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</row>
    <row r="72" spans="1:19" ht="21.6" customHeight="1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</row>
    <row r="73" spans="1:19" ht="21.6" customHeight="1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</row>
    <row r="74" spans="1:19" ht="21.6" customHeight="1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</row>
    <row r="75" spans="1:19" ht="21.6" customHeight="1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</row>
    <row r="76" spans="1:19" ht="21.6" customHeight="1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</row>
    <row r="77" spans="1:19" ht="21.6" customHeight="1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</row>
    <row r="78" spans="1:19" ht="21.6" customHeight="1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</row>
    <row r="79" spans="1:19" ht="21.6" customHeight="1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</row>
    <row r="80" spans="1:19" ht="21.6" customHeight="1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</row>
    <row r="81" spans="1:19" ht="21.6" customHeight="1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</row>
    <row r="82" spans="1:19" ht="21.6" customHeight="1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</row>
    <row r="83" spans="1:19" ht="21.6" customHeight="1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</row>
    <row r="84" spans="1:19" ht="21.6" customHeight="1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</row>
    <row r="85" spans="1:19" ht="21.6" customHeight="1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</row>
    <row r="86" spans="1:19" ht="21.6" customHeight="1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</row>
    <row r="87" spans="1:19" ht="21.6" customHeight="1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</row>
    <row r="88" spans="1:19" ht="21.6" customHeight="1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</row>
    <row r="89" spans="1:19" ht="21.6" customHeight="1">
      <c r="A89" s="19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</row>
    <row r="90" spans="1:19" ht="21.6" customHeight="1">
      <c r="A90" s="19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</row>
    <row r="91" spans="1:19" ht="21.6" customHeight="1">
      <c r="A91" s="19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</row>
    <row r="92" spans="1:19" ht="21.6" customHeight="1">
      <c r="A92" s="19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</row>
    <row r="93" spans="1:19" ht="21.6" customHeight="1">
      <c r="A93" s="19"/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</row>
    <row r="94" spans="1:19" ht="21.6" customHeight="1">
      <c r="A94" s="19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</row>
    <row r="95" spans="1:19" ht="21.6" customHeight="1">
      <c r="A95" s="19"/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</row>
    <row r="96" spans="1:19" ht="21.6" customHeight="1">
      <c r="A96" s="19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</row>
    <row r="97" spans="1:19" ht="21.6" customHeight="1">
      <c r="A97" s="19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</row>
    <row r="98" spans="1:19" ht="21.6" customHeight="1">
      <c r="A98" s="19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</row>
    <row r="99" spans="1:19" ht="21.6" customHeight="1">
      <c r="A99" s="19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</row>
    <row r="100" spans="1:19" ht="21.6" customHeight="1">
      <c r="A100" s="19"/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</row>
    <row r="101" spans="1:19" ht="21.6" customHeight="1">
      <c r="A101" s="19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</row>
    <row r="102" spans="1:19" ht="21.6" customHeight="1">
      <c r="A102" s="19"/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</row>
    <row r="103" spans="1:19" ht="21.6" customHeight="1">
      <c r="A103" s="19"/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</row>
    <row r="104" spans="1:19" ht="21.6" customHeight="1">
      <c r="A104" s="19"/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</row>
    <row r="105" spans="1:19" ht="21.6" customHeight="1">
      <c r="A105" s="19"/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</row>
    <row r="106" spans="1:19" ht="21.6" customHeight="1">
      <c r="A106" s="19"/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</row>
    <row r="107" spans="1:19" ht="21.6" customHeight="1">
      <c r="A107" s="19"/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</row>
    <row r="108" spans="1:19" ht="21.6" customHeight="1">
      <c r="A108" s="19"/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</row>
    <row r="109" spans="1:19" ht="21.6" customHeight="1">
      <c r="A109" s="19"/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</row>
    <row r="110" spans="1:19" ht="21.6" customHeight="1">
      <c r="A110" s="19"/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</row>
    <row r="111" spans="1:19" ht="21.6" customHeight="1">
      <c r="A111" s="19"/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</row>
    <row r="112" spans="1:19" ht="21.6" customHeight="1">
      <c r="A112" s="19"/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</row>
    <row r="113" spans="1:19" ht="21.6" customHeight="1">
      <c r="A113" s="19"/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</row>
    <row r="114" spans="1:19" ht="21.6" customHeight="1">
      <c r="A114" s="19"/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</row>
    <row r="115" spans="1:19" ht="21.6" customHeight="1">
      <c r="A115" s="19"/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</row>
    <row r="116" spans="1:19" ht="21.6" customHeight="1">
      <c r="A116" s="19"/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</row>
    <row r="117" spans="1:19" ht="21.6" customHeight="1">
      <c r="A117" s="19"/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</row>
    <row r="118" spans="1:19" ht="21.6" customHeight="1">
      <c r="A118" s="19"/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</row>
    <row r="119" spans="1:19" ht="21.6" customHeight="1">
      <c r="A119" s="19"/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</row>
    <row r="120" spans="1:19" ht="21.6" customHeight="1">
      <c r="A120" s="19"/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</row>
    <row r="121" spans="1:19" ht="21.6" customHeight="1">
      <c r="A121" s="19"/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</row>
    <row r="122" spans="1:19" ht="21.6" customHeight="1">
      <c r="A122" s="19"/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</row>
    <row r="123" spans="1:19" ht="21.6" customHeight="1">
      <c r="A123" s="19"/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</row>
    <row r="124" spans="1:19" ht="21.6" customHeight="1">
      <c r="A124" s="19"/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</row>
    <row r="125" spans="1:19" ht="21.6" customHeight="1">
      <c r="A125" s="19"/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</row>
    <row r="126" spans="1:19" ht="21.6" customHeight="1">
      <c r="A126" s="19"/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</row>
    <row r="127" spans="1:19" ht="21.6" customHeight="1">
      <c r="A127" s="19"/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</row>
    <row r="128" spans="1:19" ht="21.6" customHeight="1">
      <c r="A128" s="19"/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</row>
    <row r="129" spans="1:19" ht="21.6" customHeight="1">
      <c r="A129" s="19"/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</row>
    <row r="130" spans="1:19" ht="21.6" customHeight="1">
      <c r="A130" s="19"/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</row>
    <row r="131" spans="1:19" ht="21.6" customHeight="1">
      <c r="A131" s="19"/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</row>
    <row r="132" spans="1:19" ht="21.6" customHeight="1">
      <c r="A132" s="19"/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</row>
    <row r="133" spans="1:19" ht="21.6" customHeight="1">
      <c r="A133" s="19"/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</row>
    <row r="134" spans="1:19" ht="21.6" customHeight="1">
      <c r="A134" s="19"/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</row>
    <row r="135" spans="1:19" ht="21.6" customHeight="1">
      <c r="A135" s="19"/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</row>
    <row r="136" spans="1:19" ht="21.6" customHeight="1">
      <c r="A136" s="19"/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</row>
    <row r="137" spans="1:19" ht="21.6" customHeight="1">
      <c r="A137" s="19"/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</row>
    <row r="138" spans="1:19" ht="21.6" customHeight="1">
      <c r="A138" s="19"/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</row>
    <row r="139" spans="1:19" ht="21.6" customHeight="1">
      <c r="A139" s="19"/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</row>
    <row r="140" spans="1:19" ht="21.6" customHeight="1">
      <c r="A140" s="19"/>
      <c r="B140" s="19"/>
      <c r="C140" s="19"/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</row>
    <row r="141" spans="1:19" ht="21.6" customHeight="1">
      <c r="A141" s="19"/>
      <c r="B141" s="19"/>
      <c r="C141" s="19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</row>
    <row r="142" spans="1:19" ht="21.6" customHeight="1">
      <c r="A142" s="19"/>
      <c r="B142" s="19"/>
      <c r="C142" s="19"/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</row>
    <row r="143" spans="1:19" ht="21.6" customHeight="1">
      <c r="A143" s="19"/>
      <c r="B143" s="19"/>
      <c r="C143" s="19"/>
      <c r="D143" s="19"/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</row>
    <row r="144" spans="1:19" ht="21.6" customHeight="1">
      <c r="A144" s="19"/>
      <c r="B144" s="19"/>
      <c r="C144" s="19"/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</row>
    <row r="145" spans="1:19" ht="21.6" customHeight="1">
      <c r="A145" s="19"/>
      <c r="B145" s="19"/>
      <c r="C145" s="19"/>
      <c r="D145" s="19"/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</row>
    <row r="146" spans="1:19" ht="21.6" customHeight="1">
      <c r="A146" s="19"/>
      <c r="B146" s="19"/>
      <c r="C146" s="19"/>
      <c r="D146" s="19"/>
      <c r="E146" s="19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</row>
    <row r="147" spans="1:19" ht="21.6" customHeight="1">
      <c r="A147" s="19"/>
      <c r="B147" s="19"/>
      <c r="C147" s="19"/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</row>
    <row r="148" spans="1:19" ht="21.6" customHeight="1">
      <c r="A148" s="19"/>
      <c r="B148" s="19"/>
      <c r="C148" s="19"/>
      <c r="D148" s="19"/>
      <c r="E148" s="19"/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</row>
    <row r="149" spans="1:19" ht="21.6" customHeight="1">
      <c r="A149" s="19"/>
      <c r="B149" s="19"/>
      <c r="C149" s="19"/>
      <c r="D149" s="19"/>
      <c r="E149" s="19"/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</row>
    <row r="150" spans="1:19" ht="21.6" customHeight="1">
      <c r="A150" s="19"/>
      <c r="B150" s="19"/>
      <c r="C150" s="19"/>
      <c r="D150" s="19"/>
      <c r="E150" s="19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</row>
    <row r="151" spans="1:19" ht="21.6" customHeight="1">
      <c r="A151" s="19"/>
      <c r="B151" s="19"/>
      <c r="C151" s="19"/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</row>
    <row r="152" spans="1:19" ht="21.6" customHeight="1">
      <c r="A152" s="19"/>
      <c r="B152" s="19"/>
      <c r="C152" s="19"/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</row>
    <row r="153" spans="1:19" ht="21.6" customHeight="1">
      <c r="A153" s="19"/>
      <c r="B153" s="19"/>
      <c r="C153" s="19"/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</row>
    <row r="154" spans="1:19" ht="21.6" customHeight="1">
      <c r="A154" s="19"/>
      <c r="B154" s="19"/>
      <c r="C154" s="19"/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</row>
    <row r="155" spans="1:19" ht="21.6" customHeight="1">
      <c r="A155" s="19"/>
      <c r="B155" s="19"/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</row>
    <row r="156" spans="1:19" ht="21.6" customHeight="1">
      <c r="A156" s="19"/>
      <c r="B156" s="19"/>
      <c r="C156" s="19"/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</row>
    <row r="157" spans="1:19" ht="21.6" customHeight="1">
      <c r="A157" s="19"/>
      <c r="B157" s="19"/>
      <c r="C157" s="19"/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</row>
    <row r="158" spans="1:19" ht="21.6" customHeight="1">
      <c r="A158" s="19"/>
      <c r="B158" s="19"/>
      <c r="C158" s="19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</row>
    <row r="159" spans="1:19" ht="21.6" customHeight="1">
      <c r="A159" s="19"/>
      <c r="B159" s="19"/>
      <c r="C159" s="19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</row>
    <row r="160" spans="1:19" ht="21.6" customHeight="1">
      <c r="A160" s="19"/>
      <c r="B160" s="19"/>
      <c r="C160" s="19"/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</row>
    <row r="161" spans="1:19" ht="21.6" customHeight="1">
      <c r="A161" s="19"/>
      <c r="B161" s="19"/>
      <c r="C161" s="19"/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/>
    </row>
    <row r="162" spans="1:19" ht="21.6" customHeight="1">
      <c r="A162" s="19"/>
      <c r="B162" s="19"/>
      <c r="C162" s="19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</row>
    <row r="163" spans="1:19" ht="21.6" customHeight="1">
      <c r="A163" s="19"/>
      <c r="B163" s="19"/>
      <c r="C163" s="19"/>
      <c r="D163" s="19"/>
      <c r="E163" s="19"/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</row>
    <row r="164" spans="1:19" ht="21.6" customHeight="1">
      <c r="A164" s="19"/>
      <c r="B164" s="19"/>
      <c r="C164" s="19"/>
      <c r="D164" s="19"/>
      <c r="E164" s="19"/>
      <c r="F164" s="19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/>
    </row>
    <row r="165" spans="1:19" ht="21.6" customHeight="1">
      <c r="A165" s="19"/>
      <c r="B165" s="19"/>
      <c r="C165" s="19"/>
      <c r="D165" s="19"/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/>
    </row>
    <row r="166" spans="1:19" ht="21.6" customHeight="1">
      <c r="A166" s="19"/>
      <c r="B166" s="19"/>
      <c r="C166" s="19"/>
      <c r="D166" s="19"/>
      <c r="E166" s="19"/>
      <c r="F166" s="19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19"/>
    </row>
    <row r="167" spans="1:19" ht="21.6" customHeight="1">
      <c r="A167" s="19"/>
      <c r="B167" s="19"/>
      <c r="C167" s="19"/>
      <c r="D167" s="19"/>
      <c r="E167" s="19"/>
      <c r="F167" s="19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/>
    </row>
    <row r="168" spans="1:19" ht="21.6" customHeight="1">
      <c r="A168" s="19"/>
      <c r="B168" s="19"/>
      <c r="C168" s="19"/>
      <c r="D168" s="19"/>
      <c r="E168" s="19"/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19"/>
    </row>
    <row r="169" spans="1:19" ht="21.6" customHeight="1">
      <c r="A169" s="19"/>
      <c r="B169" s="19"/>
      <c r="C169" s="19"/>
      <c r="D169" s="19"/>
      <c r="E169" s="19"/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/>
    </row>
    <row r="170" spans="1:19" ht="21.6" customHeight="1">
      <c r="A170" s="19"/>
      <c r="B170" s="19"/>
      <c r="C170" s="19"/>
      <c r="D170" s="19"/>
      <c r="E170" s="19"/>
      <c r="F170" s="19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/>
    </row>
    <row r="171" spans="1:19" ht="21.6" customHeight="1">
      <c r="A171" s="19"/>
      <c r="B171" s="19"/>
      <c r="C171" s="19"/>
      <c r="D171" s="19"/>
      <c r="E171" s="19"/>
      <c r="F171" s="19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19"/>
    </row>
    <row r="172" spans="1:19" ht="21.6" customHeight="1">
      <c r="A172" s="19"/>
      <c r="B172" s="19"/>
      <c r="C172" s="19"/>
      <c r="D172" s="19"/>
      <c r="E172" s="19"/>
      <c r="F172" s="19"/>
      <c r="G172" s="19"/>
      <c r="H172" s="19"/>
      <c r="I172" s="19"/>
      <c r="J172" s="19"/>
      <c r="K172" s="19"/>
      <c r="L172" s="19"/>
      <c r="M172" s="19"/>
      <c r="N172" s="19"/>
      <c r="O172" s="19"/>
      <c r="P172" s="19"/>
      <c r="Q172" s="19"/>
      <c r="R172" s="19"/>
      <c r="S172" s="19"/>
    </row>
    <row r="173" spans="1:19" ht="21.6" customHeight="1">
      <c r="A173" s="19"/>
      <c r="B173" s="19"/>
      <c r="C173" s="19"/>
      <c r="D173" s="19"/>
      <c r="E173" s="19"/>
      <c r="F173" s="19"/>
      <c r="G173" s="19"/>
      <c r="H173" s="19"/>
      <c r="I173" s="19"/>
      <c r="J173" s="19"/>
      <c r="K173" s="19"/>
      <c r="L173" s="19"/>
      <c r="M173" s="19"/>
      <c r="N173" s="19"/>
      <c r="O173" s="19"/>
      <c r="P173" s="19"/>
      <c r="Q173" s="19"/>
      <c r="R173" s="19"/>
      <c r="S173" s="19"/>
    </row>
    <row r="174" spans="1:19" ht="21.6" customHeight="1">
      <c r="A174" s="19"/>
      <c r="B174" s="19"/>
      <c r="C174" s="19"/>
      <c r="D174" s="19"/>
      <c r="E174" s="19"/>
      <c r="F174" s="19"/>
      <c r="G174" s="19"/>
      <c r="H174" s="19"/>
      <c r="I174" s="19"/>
      <c r="J174" s="19"/>
      <c r="K174" s="19"/>
      <c r="L174" s="19"/>
      <c r="M174" s="19"/>
      <c r="N174" s="19"/>
      <c r="O174" s="19"/>
      <c r="P174" s="19"/>
      <c r="Q174" s="19"/>
      <c r="R174" s="19"/>
      <c r="S174" s="19"/>
    </row>
    <row r="175" spans="1:19" ht="21.6" customHeight="1">
      <c r="A175" s="19"/>
      <c r="B175" s="19"/>
      <c r="C175" s="19"/>
      <c r="D175" s="19"/>
      <c r="E175" s="19"/>
      <c r="F175" s="19"/>
      <c r="G175" s="19"/>
      <c r="H175" s="19"/>
      <c r="I175" s="19"/>
      <c r="J175" s="19"/>
      <c r="K175" s="19"/>
      <c r="L175" s="19"/>
      <c r="M175" s="19"/>
      <c r="N175" s="19"/>
      <c r="O175" s="19"/>
      <c r="P175" s="19"/>
      <c r="Q175" s="19"/>
      <c r="R175" s="19"/>
      <c r="S175" s="19"/>
    </row>
    <row r="176" spans="1:19" ht="21.6" customHeight="1">
      <c r="A176" s="19"/>
      <c r="B176" s="19"/>
      <c r="C176" s="19"/>
      <c r="D176" s="19"/>
      <c r="E176" s="19"/>
      <c r="F176" s="19"/>
      <c r="G176" s="19"/>
      <c r="H176" s="19"/>
      <c r="I176" s="19"/>
      <c r="J176" s="19"/>
      <c r="K176" s="19"/>
      <c r="L176" s="19"/>
      <c r="M176" s="19"/>
      <c r="N176" s="19"/>
      <c r="O176" s="19"/>
      <c r="P176" s="19"/>
      <c r="Q176" s="19"/>
      <c r="R176" s="19"/>
      <c r="S176" s="19"/>
    </row>
    <row r="177" spans="1:19" ht="21.6" customHeight="1">
      <c r="A177" s="19"/>
      <c r="B177" s="19"/>
      <c r="C177" s="19"/>
      <c r="D177" s="19"/>
      <c r="E177" s="19"/>
      <c r="F177" s="19"/>
      <c r="G177" s="19"/>
      <c r="H177" s="19"/>
      <c r="I177" s="19"/>
      <c r="J177" s="19"/>
      <c r="K177" s="19"/>
      <c r="L177" s="19"/>
      <c r="M177" s="19"/>
      <c r="N177" s="19"/>
      <c r="O177" s="19"/>
      <c r="P177" s="19"/>
      <c r="Q177" s="19"/>
      <c r="R177" s="19"/>
      <c r="S177" s="19"/>
    </row>
    <row r="178" spans="1:19" ht="21.6" customHeight="1">
      <c r="A178" s="19"/>
      <c r="B178" s="19"/>
      <c r="C178" s="19"/>
      <c r="D178" s="19"/>
      <c r="E178" s="19"/>
      <c r="F178" s="19"/>
      <c r="G178" s="19"/>
      <c r="H178" s="19"/>
      <c r="I178" s="19"/>
      <c r="J178" s="19"/>
      <c r="K178" s="19"/>
      <c r="L178" s="19"/>
      <c r="M178" s="19"/>
      <c r="N178" s="19"/>
      <c r="O178" s="19"/>
      <c r="P178" s="19"/>
      <c r="Q178" s="19"/>
      <c r="R178" s="19"/>
      <c r="S178" s="19"/>
    </row>
    <row r="179" spans="1:19" ht="21.6" customHeight="1">
      <c r="A179" s="19"/>
      <c r="B179" s="19"/>
      <c r="C179" s="19"/>
      <c r="D179" s="19"/>
      <c r="E179" s="19"/>
      <c r="F179" s="19"/>
      <c r="G179" s="19"/>
      <c r="H179" s="19"/>
      <c r="I179" s="19"/>
      <c r="J179" s="19"/>
      <c r="K179" s="19"/>
      <c r="L179" s="19"/>
      <c r="M179" s="19"/>
      <c r="N179" s="19"/>
      <c r="O179" s="19"/>
      <c r="P179" s="19"/>
      <c r="Q179" s="19"/>
      <c r="R179" s="19"/>
      <c r="S179" s="19"/>
    </row>
    <row r="180" spans="1:19" ht="21.6" customHeight="1">
      <c r="A180" s="19"/>
      <c r="B180" s="19"/>
      <c r="C180" s="19"/>
      <c r="D180" s="19"/>
      <c r="E180" s="19"/>
      <c r="F180" s="19"/>
      <c r="G180" s="19"/>
      <c r="H180" s="19"/>
      <c r="I180" s="19"/>
      <c r="J180" s="19"/>
      <c r="K180" s="19"/>
      <c r="L180" s="19"/>
      <c r="M180" s="19"/>
      <c r="N180" s="19"/>
      <c r="O180" s="19"/>
      <c r="P180" s="19"/>
      <c r="Q180" s="19"/>
      <c r="R180" s="19"/>
      <c r="S180" s="19"/>
    </row>
    <row r="181" spans="1:19" ht="21.6" customHeight="1">
      <c r="A181" s="19"/>
      <c r="B181" s="19"/>
      <c r="C181" s="19"/>
      <c r="D181" s="19"/>
      <c r="E181" s="19"/>
      <c r="F181" s="19"/>
      <c r="G181" s="19"/>
      <c r="H181" s="19"/>
      <c r="I181" s="19"/>
      <c r="J181" s="19"/>
      <c r="K181" s="19"/>
      <c r="L181" s="19"/>
      <c r="M181" s="19"/>
      <c r="N181" s="19"/>
      <c r="O181" s="19"/>
      <c r="P181" s="19"/>
      <c r="Q181" s="19"/>
      <c r="R181" s="19"/>
      <c r="S181" s="19"/>
    </row>
    <row r="182" spans="1:19" ht="21.6" customHeight="1">
      <c r="A182" s="19"/>
      <c r="B182" s="19"/>
      <c r="C182" s="19"/>
      <c r="D182" s="19"/>
      <c r="E182" s="19"/>
      <c r="F182" s="19"/>
      <c r="G182" s="19"/>
      <c r="H182" s="19"/>
      <c r="I182" s="19"/>
      <c r="J182" s="19"/>
      <c r="K182" s="19"/>
      <c r="L182" s="19"/>
      <c r="M182" s="19"/>
      <c r="N182" s="19"/>
      <c r="O182" s="19"/>
      <c r="P182" s="19"/>
      <c r="Q182" s="19"/>
      <c r="R182" s="19"/>
      <c r="S182" s="19"/>
    </row>
    <row r="183" spans="1:19" ht="21.6" customHeight="1">
      <c r="A183" s="19"/>
      <c r="B183" s="19"/>
      <c r="C183" s="19"/>
      <c r="D183" s="19"/>
      <c r="E183" s="19"/>
      <c r="F183" s="19"/>
      <c r="G183" s="19"/>
      <c r="H183" s="19"/>
      <c r="I183" s="19"/>
      <c r="J183" s="19"/>
      <c r="K183" s="19"/>
      <c r="L183" s="19"/>
      <c r="M183" s="19"/>
      <c r="N183" s="19"/>
      <c r="O183" s="19"/>
      <c r="P183" s="19"/>
      <c r="Q183" s="19"/>
      <c r="R183" s="19"/>
      <c r="S183" s="19"/>
    </row>
    <row r="184" spans="1:19" ht="21.6" customHeight="1">
      <c r="A184" s="19"/>
      <c r="B184" s="19"/>
      <c r="C184" s="19"/>
      <c r="D184" s="19"/>
      <c r="E184" s="19"/>
      <c r="F184" s="19"/>
      <c r="G184" s="19"/>
      <c r="H184" s="19"/>
      <c r="I184" s="19"/>
      <c r="J184" s="19"/>
      <c r="K184" s="19"/>
      <c r="L184" s="19"/>
      <c r="M184" s="19"/>
      <c r="N184" s="19"/>
      <c r="O184" s="19"/>
      <c r="P184" s="19"/>
      <c r="Q184" s="19"/>
      <c r="R184" s="19"/>
      <c r="S184" s="19"/>
    </row>
    <row r="185" spans="1:19" ht="21.6" customHeight="1">
      <c r="A185" s="19"/>
      <c r="B185" s="19"/>
      <c r="C185" s="19"/>
      <c r="D185" s="19"/>
      <c r="E185" s="19"/>
      <c r="F185" s="19"/>
      <c r="G185" s="19"/>
      <c r="H185" s="19"/>
      <c r="I185" s="19"/>
      <c r="J185" s="19"/>
      <c r="K185" s="19"/>
      <c r="L185" s="19"/>
      <c r="M185" s="19"/>
      <c r="N185" s="19"/>
      <c r="O185" s="19"/>
      <c r="P185" s="19"/>
      <c r="Q185" s="19"/>
      <c r="R185" s="19"/>
      <c r="S185" s="19"/>
    </row>
    <row r="186" spans="1:19" ht="21.6" customHeight="1">
      <c r="A186" s="19"/>
      <c r="B186" s="19"/>
      <c r="C186" s="19"/>
      <c r="D186" s="19"/>
      <c r="E186" s="19"/>
      <c r="F186" s="19"/>
      <c r="G186" s="19"/>
      <c r="H186" s="19"/>
      <c r="I186" s="19"/>
      <c r="J186" s="19"/>
      <c r="K186" s="19"/>
      <c r="L186" s="19"/>
      <c r="M186" s="19"/>
      <c r="N186" s="19"/>
      <c r="O186" s="19"/>
      <c r="P186" s="19"/>
      <c r="Q186" s="19"/>
      <c r="R186" s="19"/>
      <c r="S186" s="19"/>
    </row>
    <row r="187" spans="1:19" ht="21.6" customHeight="1">
      <c r="A187" s="19"/>
      <c r="B187" s="19"/>
      <c r="C187" s="19"/>
      <c r="D187" s="19"/>
      <c r="E187" s="19"/>
      <c r="F187" s="19"/>
      <c r="G187" s="19"/>
      <c r="H187" s="19"/>
      <c r="I187" s="19"/>
      <c r="J187" s="19"/>
      <c r="K187" s="19"/>
      <c r="L187" s="19"/>
      <c r="M187" s="19"/>
      <c r="N187" s="19"/>
      <c r="O187" s="19"/>
      <c r="P187" s="19"/>
      <c r="Q187" s="19"/>
      <c r="R187" s="19"/>
      <c r="S187" s="19"/>
    </row>
    <row r="188" spans="1:19" ht="21.6" customHeight="1">
      <c r="A188" s="19"/>
      <c r="B188" s="19"/>
      <c r="C188" s="19"/>
      <c r="D188" s="19"/>
      <c r="E188" s="19"/>
      <c r="F188" s="19"/>
      <c r="G188" s="19"/>
      <c r="H188" s="19"/>
      <c r="I188" s="19"/>
      <c r="J188" s="19"/>
      <c r="K188" s="19"/>
      <c r="L188" s="19"/>
      <c r="M188" s="19"/>
      <c r="N188" s="19"/>
      <c r="O188" s="19"/>
      <c r="P188" s="19"/>
      <c r="Q188" s="19"/>
      <c r="R188" s="19"/>
      <c r="S188" s="19"/>
    </row>
    <row r="189" spans="1:19" ht="21.6" customHeight="1">
      <c r="A189" s="19"/>
      <c r="B189" s="19"/>
      <c r="C189" s="19"/>
      <c r="D189" s="19"/>
      <c r="E189" s="19"/>
      <c r="F189" s="19"/>
      <c r="G189" s="19"/>
      <c r="H189" s="19"/>
      <c r="I189" s="19"/>
      <c r="J189" s="19"/>
      <c r="K189" s="19"/>
      <c r="L189" s="19"/>
      <c r="M189" s="19"/>
      <c r="N189" s="19"/>
      <c r="O189" s="19"/>
      <c r="P189" s="19"/>
      <c r="Q189" s="19"/>
      <c r="R189" s="19"/>
      <c r="S189" s="19"/>
    </row>
    <row r="190" spans="1:19" ht="21.6" customHeight="1">
      <c r="A190" s="19"/>
      <c r="B190" s="19"/>
      <c r="C190" s="19"/>
      <c r="D190" s="19"/>
      <c r="E190" s="19"/>
      <c r="F190" s="19"/>
      <c r="G190" s="19"/>
      <c r="H190" s="19"/>
      <c r="I190" s="19"/>
      <c r="J190" s="19"/>
      <c r="K190" s="19"/>
      <c r="L190" s="19"/>
      <c r="M190" s="19"/>
      <c r="N190" s="19"/>
      <c r="O190" s="19"/>
      <c r="P190" s="19"/>
      <c r="Q190" s="19"/>
      <c r="R190" s="19"/>
      <c r="S190" s="19"/>
    </row>
    <row r="191" spans="1:19" ht="21.6" customHeight="1">
      <c r="A191" s="19"/>
      <c r="B191" s="19"/>
      <c r="C191" s="19"/>
      <c r="D191" s="19"/>
      <c r="E191" s="19"/>
      <c r="F191" s="19"/>
      <c r="G191" s="19"/>
      <c r="H191" s="19"/>
      <c r="I191" s="19"/>
      <c r="J191" s="19"/>
      <c r="K191" s="19"/>
      <c r="L191" s="19"/>
      <c r="M191" s="19"/>
      <c r="N191" s="19"/>
      <c r="O191" s="19"/>
      <c r="P191" s="19"/>
      <c r="Q191" s="19"/>
      <c r="R191" s="19"/>
      <c r="S191" s="19"/>
    </row>
    <row r="192" spans="1:19" ht="21.6" customHeight="1">
      <c r="A192" s="19"/>
      <c r="B192" s="19"/>
      <c r="C192" s="19"/>
      <c r="D192" s="19"/>
      <c r="E192" s="19"/>
      <c r="F192" s="19"/>
      <c r="G192" s="19"/>
      <c r="H192" s="19"/>
      <c r="I192" s="19"/>
      <c r="J192" s="19"/>
      <c r="K192" s="19"/>
      <c r="L192" s="19"/>
      <c r="M192" s="19"/>
      <c r="N192" s="19"/>
      <c r="O192" s="19"/>
      <c r="P192" s="19"/>
      <c r="Q192" s="19"/>
      <c r="R192" s="19"/>
      <c r="S192" s="19"/>
    </row>
    <row r="193" spans="1:19" ht="21.6" customHeight="1">
      <c r="A193" s="19"/>
      <c r="B193" s="19"/>
      <c r="C193" s="19"/>
      <c r="D193" s="19"/>
      <c r="E193" s="19"/>
      <c r="F193" s="19"/>
      <c r="G193" s="19"/>
      <c r="H193" s="19"/>
      <c r="I193" s="19"/>
      <c r="J193" s="19"/>
      <c r="K193" s="19"/>
      <c r="L193" s="19"/>
      <c r="M193" s="19"/>
      <c r="N193" s="19"/>
      <c r="O193" s="19"/>
      <c r="P193" s="19"/>
      <c r="Q193" s="19"/>
      <c r="R193" s="19"/>
      <c r="S193" s="19"/>
    </row>
    <row r="194" spans="1:19" ht="21.6" customHeight="1">
      <c r="A194" s="19"/>
      <c r="B194" s="19"/>
      <c r="C194" s="19"/>
      <c r="D194" s="19"/>
      <c r="E194" s="19"/>
      <c r="F194" s="19"/>
      <c r="G194" s="19"/>
      <c r="H194" s="19"/>
      <c r="I194" s="19"/>
      <c r="J194" s="19"/>
      <c r="K194" s="19"/>
      <c r="L194" s="19"/>
      <c r="M194" s="19"/>
      <c r="N194" s="19"/>
      <c r="O194" s="19"/>
      <c r="P194" s="19"/>
      <c r="Q194" s="19"/>
      <c r="R194" s="19"/>
      <c r="S194" s="19"/>
    </row>
    <row r="195" spans="1:19" ht="21.6" customHeight="1">
      <c r="A195" s="19"/>
      <c r="B195" s="19"/>
      <c r="C195" s="19"/>
      <c r="D195" s="19"/>
      <c r="E195" s="19"/>
      <c r="F195" s="19"/>
      <c r="G195" s="19"/>
      <c r="H195" s="19"/>
      <c r="I195" s="19"/>
      <c r="J195" s="19"/>
      <c r="K195" s="19"/>
      <c r="L195" s="19"/>
      <c r="M195" s="19"/>
      <c r="N195" s="19"/>
      <c r="O195" s="19"/>
      <c r="P195" s="19"/>
      <c r="Q195" s="19"/>
      <c r="R195" s="19"/>
      <c r="S195" s="19"/>
    </row>
    <row r="196" spans="1:19" ht="21.6" customHeight="1">
      <c r="A196" s="19"/>
      <c r="B196" s="19"/>
      <c r="C196" s="19"/>
      <c r="D196" s="19"/>
      <c r="E196" s="19"/>
      <c r="F196" s="19"/>
      <c r="G196" s="19"/>
      <c r="H196" s="19"/>
      <c r="I196" s="19"/>
      <c r="J196" s="19"/>
      <c r="K196" s="19"/>
      <c r="L196" s="19"/>
      <c r="M196" s="19"/>
      <c r="N196" s="19"/>
      <c r="O196" s="19"/>
      <c r="P196" s="19"/>
      <c r="Q196" s="19"/>
      <c r="R196" s="19"/>
      <c r="S196" s="19"/>
    </row>
    <row r="197" spans="1:19" ht="21.6" customHeight="1">
      <c r="A197" s="19"/>
      <c r="B197" s="19"/>
      <c r="C197" s="19"/>
      <c r="D197" s="19"/>
      <c r="E197" s="19"/>
      <c r="F197" s="19"/>
      <c r="G197" s="19"/>
      <c r="H197" s="19"/>
      <c r="I197" s="19"/>
      <c r="J197" s="19"/>
      <c r="K197" s="19"/>
      <c r="L197" s="19"/>
      <c r="M197" s="19"/>
      <c r="N197" s="19"/>
      <c r="O197" s="19"/>
      <c r="P197" s="19"/>
      <c r="Q197" s="19"/>
      <c r="R197" s="19"/>
      <c r="S197" s="19"/>
    </row>
    <row r="198" spans="1:19" ht="21.6" customHeight="1">
      <c r="A198" s="19"/>
      <c r="B198" s="19"/>
      <c r="C198" s="19"/>
      <c r="D198" s="19"/>
      <c r="E198" s="19"/>
      <c r="F198" s="19"/>
      <c r="G198" s="19"/>
      <c r="H198" s="19"/>
      <c r="I198" s="19"/>
      <c r="J198" s="19"/>
      <c r="K198" s="19"/>
      <c r="L198" s="19"/>
      <c r="M198" s="19"/>
      <c r="N198" s="19"/>
      <c r="O198" s="19"/>
      <c r="P198" s="19"/>
      <c r="Q198" s="19"/>
      <c r="R198" s="19"/>
      <c r="S198" s="19"/>
    </row>
    <row r="199" spans="1:19" ht="21.6" customHeight="1">
      <c r="A199" s="19"/>
      <c r="B199" s="19"/>
      <c r="C199" s="19"/>
      <c r="D199" s="19"/>
      <c r="E199" s="19"/>
      <c r="F199" s="19"/>
      <c r="G199" s="19"/>
      <c r="H199" s="19"/>
      <c r="I199" s="19"/>
      <c r="J199" s="19"/>
      <c r="K199" s="19"/>
      <c r="L199" s="19"/>
      <c r="M199" s="19"/>
      <c r="N199" s="19"/>
      <c r="O199" s="19"/>
      <c r="P199" s="19"/>
      <c r="Q199" s="19"/>
      <c r="R199" s="19"/>
      <c r="S199" s="19"/>
    </row>
    <row r="200" spans="1:19" ht="21.6" customHeight="1">
      <c r="A200" s="19"/>
      <c r="B200" s="19"/>
      <c r="C200" s="19"/>
      <c r="D200" s="19"/>
      <c r="E200" s="19"/>
      <c r="F200" s="19"/>
      <c r="G200" s="19"/>
      <c r="H200" s="19"/>
      <c r="I200" s="19"/>
      <c r="J200" s="19"/>
      <c r="K200" s="19"/>
      <c r="L200" s="19"/>
      <c r="M200" s="19"/>
      <c r="N200" s="19"/>
      <c r="O200" s="19"/>
      <c r="P200" s="19"/>
      <c r="Q200" s="19"/>
      <c r="R200" s="19"/>
      <c r="S200" s="19"/>
    </row>
  </sheetData>
  <mergeCells count="11">
    <mergeCell ref="Q46:S46"/>
    <mergeCell ref="C5:I5"/>
    <mergeCell ref="J5:S5"/>
    <mergeCell ref="B5:B6"/>
    <mergeCell ref="O1:P1"/>
    <mergeCell ref="Q1:S1"/>
    <mergeCell ref="O2:P2"/>
    <mergeCell ref="Q2:S2"/>
    <mergeCell ref="A3:S3"/>
    <mergeCell ref="A5:A6"/>
    <mergeCell ref="H4:L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