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<sst xmlns="http://schemas.openxmlformats.org/spreadsheetml/2006/main" count="166" uniqueCount="138">
  <si>
    <t>公開類</t>
  </si>
  <si>
    <t>年    報</t>
  </si>
  <si>
    <t>臺  中  市  農  路  改  善  及  維  護  工  程(修正表)</t>
  </si>
  <si>
    <t>中華民國110年</t>
  </si>
  <si>
    <t>工程名稱</t>
  </si>
  <si>
    <t>110年度臺中市第一工區治山防洪減災及農路修建工程(第1次派工)-臺中市新社區中興里13鄰排水改善工程等五件</t>
  </si>
  <si>
    <t>110年度臺中市第一工區治山防洪減災及農路修建工程(第4次派工)-北屯區東山里大盛段690地號濁水坑野溪溝改善工程等六件</t>
  </si>
  <si>
    <t>110年度臺中市第一工區治山防洪減災及農路修建工程(第5次派工)-新社區崑山里七分寮路面及上下邊坡改善工程等六件</t>
  </si>
  <si>
    <t>110年度臺中市第一工區治山防洪減災及農路修建工程(第6次派工)-新社區福興里石灰窯農路擋土牆及路面修建工程等八件</t>
  </si>
  <si>
    <t>110年度臺中市第二工區治山防洪減災及農路修建工程(第2次派工)-和平區博愛里臺電巷谷關段21地號旁擋土牆改善工程等七件</t>
  </si>
  <si>
    <t>110年度臺中市第二工區治山防洪減災及農路修建工程(第2次派工)-豐原區南嵩里中坑巷1k+100處下邊坡擋土牆改善工程等二件</t>
  </si>
  <si>
    <t>110年度臺中市第二工區治山防洪減災及農路修建工程(第3次派工)-和平區自由里雙崎段245號、247地號野溪溝改善工程等七件</t>
  </si>
  <si>
    <t>110年度臺中市第二工區治山防洪減災及農路修建工程(第4次派工)-豐原區鐮村里鐮村路465巷64弄排水溝改善工程等三件</t>
  </si>
  <si>
    <t>110年度臺中市第二工區治山防洪減災及農路修建工程(第5次派工)-和平區達觀里雙崎段102地號旁上邊坡改善工程等五件</t>
  </si>
  <si>
    <t>110年度臺中市第三工區治山防洪減災及農路修建工程(第1次派工)-太平區頭汴里頭汴坑段1045、1049地號擋土牆改善工程等五件</t>
  </si>
  <si>
    <t>110年度臺中市第三工區治山防洪減災及農路修建工程(第2次派工)-太平區黃竹里竹正路5鄰擋土牆及路面改善工程等七件</t>
  </si>
  <si>
    <t>110年度臺中市第三工區治山防洪減災及農路修建工程(第3次派工)-太平區東汴里山田路大湖巷路面改善工程等五件</t>
  </si>
  <si>
    <t>110年度臺中市第三工區治山防洪減災及農路修建工程(第4次派工)-太平區頭汴里頭汴坑段1075-2地號邊坡改善工程等五件</t>
  </si>
  <si>
    <t>110年度臺中市第三工區治山防洪減災及農路修建工程(第6次派工)-太平區黃竹里盤碗農路改善工程等三件</t>
  </si>
  <si>
    <t>110年度臺中市第四工區治山防洪減災及農路修建工程(第1次派工)-東勢區慶里大茅埔段4894地號旁野溪改善工程等五件</t>
  </si>
  <si>
    <t>110年度臺中市第四工區治山防洪減災及農路修建工程(第2次派工)-東勢區東蘭路石排巷道路改善工程等六件</t>
  </si>
  <si>
    <t>110年度臺中市第四工區治山防洪減災及農路修建工程(第4次派工)-東勢區明正里興林段21地號道路改善工程等七件</t>
  </si>
  <si>
    <t>110年度臺中市第四工區治山防洪減災及農路修建工程(第5次派工)-東勢區東勢段中嵙小段806-99地號坑溝改善工程等七件</t>
  </si>
  <si>
    <t>110年度臺中市第四工區治山防洪減災及農路修建工程(第6次派工)-東勢區慶福里軟埤坑溪上游改善工程等六件</t>
  </si>
  <si>
    <t>110年度臺中市第五工區治山防洪減災及農路修建工程(第1次派工)-霧峰區坑口里坑口小段73-52地號路面改善工程等五件</t>
  </si>
  <si>
    <t>110年度臺中市第五工區治山防洪減災及農路修建工程(第2次派工)-霧峰區桐林里恩澤農路旁上下邊坡改善工程等四件</t>
  </si>
  <si>
    <t>110年度臺中市第五工區治山防洪減災及農路修建工程(第3次派工)-霧峰區桐林里中坑巷土地公農路改善工程等四件</t>
  </si>
  <si>
    <t>110年度臺中市第五工區治山防洪減災及農路修建工程(第4次派工)-霧峰區錦榮里樟公巷AC路面改善工程等七件</t>
  </si>
  <si>
    <t>110年度臺中市第五工區治山防洪減災及農路修建工程(第5次派工)-霧峰區峰谷里赤瀾湖農路支線改善工程等二件</t>
  </si>
  <si>
    <t>110年度臺中市第六工區治山防洪減災及農路修建工程(第1次派工)-北屯區民政里北坑巷86號旁野溪護岸改善工程等六件</t>
  </si>
  <si>
    <t>110年度臺中市第六工區治山防洪減災及農路修建工程(第2次派工)-北屯區大坑里大滿段566地號路面改善工程等六件</t>
  </si>
  <si>
    <t>110年度臺中市第六工區治山防洪減災及農路修建工程(第3次派工)-北屯區民政里大富段452地號附近野溪坑溝整治工程等五件</t>
  </si>
  <si>
    <t>110年度臺中市第六工區治山防洪減災及農路修建工程(第4次派工)-北屯區大坑里大榮段121地號旁排水改善工程等六件</t>
  </si>
  <si>
    <t>110年度臺中市農路、野溪相關設施維護改善工程(第2次派工)-太平區大興里廍子坑農路除草工程等二十九件</t>
  </si>
  <si>
    <t>110年度臺中市農路、野溪相關設施維護改善工程(第3次派工)-北屯區農路-民政里北坑巷58-34附近農路等三十一件</t>
  </si>
  <si>
    <t>110年度臺中市農路、野溪相關設施維護改善工程(第4次派工)-北屯區大坑里光西巷60號附近支線雜草清除及清疏工程等四十八件</t>
  </si>
  <si>
    <t>110年度臺中市農路、野溪相關設施維護改善工程(第5次派工)-和平區中坑里中坑一巷除草(含支線)雜草清除及清疏工程等35件</t>
  </si>
  <si>
    <t>110年度臺中市和平區梨山、環山地區治山防洪減災及農路修建工程(第1次派工)-和平區梨山里松茂段58-7地號旁農路改善工程等四件</t>
  </si>
  <si>
    <t>110年度臺中市和平區梨山、環山地區治山防洪減災及農路修建工程(第2次派工)-和平區平等里苗圃產業道路改善工程</t>
  </si>
  <si>
    <t>110年度臺中市和平區梨山、環山地區治山防洪減災及農路修建工程(第3次派工)-和平區平等里環山段97-4地號旁農路改善工程等五件</t>
  </si>
  <si>
    <t>臺中市北屯區中臺科大後方觀音山坡面排水改善工程</t>
  </si>
  <si>
    <t>霧峰區桐林里中坑產業道路(山岩農路)改善工程</t>
  </si>
  <si>
    <t>北屯區大坑里大滿段594地號旁路上下邊坡改善工程</t>
  </si>
  <si>
    <t>110年度臺中市山區指標性治山防洪減災及農路修建工程(第1次派工)-東勢區茂興里石圍牆小段850-5地號旁野溪護岸改善工程等六件</t>
  </si>
  <si>
    <t>110年度臺中市海線指標性治山防洪減災及農路修建工程(第1次派工)-大甲區孟春里日南段885-14旁農路破損改善工程等二件</t>
  </si>
  <si>
    <t>烏日區成功東路排水改善工程</t>
  </si>
  <si>
    <t>水土保持工程及農路維持小型工程</t>
  </si>
  <si>
    <t>110年度臺中市大雅區水土保持及農路維護小型工程開口契約</t>
  </si>
  <si>
    <t>110年度太平區水土保持及農路維護小型工程(開口契約)</t>
  </si>
  <si>
    <t>臺中市北屯區110年度水土保持及農路維護小型工程開口契約</t>
  </si>
  <si>
    <t>臺中市外埔區農路改善及維護工程</t>
  </si>
  <si>
    <t>臺中市石岡區農路改善及維護工程</t>
  </si>
  <si>
    <t>臺中市后里區農路改善及維護工程</t>
  </si>
  <si>
    <t>臺中市沙鹿區農路改善及維護工程</t>
  </si>
  <si>
    <t>臺中市和平區農路改善及維護工程</t>
  </si>
  <si>
    <t>臺中市東勢區農路改善及維護工程</t>
  </si>
  <si>
    <t>鎮平里道路改善工程</t>
  </si>
  <si>
    <t>永寧中排農路路面改善工程</t>
  </si>
  <si>
    <t>臺中市清水區農路改善及維護工程</t>
  </si>
  <si>
    <t>110年度臺中市新社區水土保持及農路維護小型工程(開口契約)</t>
  </si>
  <si>
    <t>110年度潭子區水土保持及農路維護小型工程(開口契約)</t>
  </si>
  <si>
    <t>110年度龍井區農地重劃區緊急農水路改善工程</t>
  </si>
  <si>
    <t>臺中市豐原區110年度水土保持及農路維護小型工程(開口契約)</t>
  </si>
  <si>
    <t>110年度臺中市霧峰區水土保持及農路維護小型工程（開口合約）</t>
  </si>
  <si>
    <t>填表</t>
  </si>
  <si>
    <t>資料來源：本局依據水土保持工程科農路改善及維護工程登記冊中相關工程資料及區公所造送資料彙編。</t>
  </si>
  <si>
    <t>填表說明：本表編製3份，2份送行政院農業委員會水土保持局會計室，1份依統計法規定永久保存，資料透過網際網路上傳至「臺中市公務統計行政管理系統」。</t>
  </si>
  <si>
    <t>修正原因：工程總金額誤繕</t>
  </si>
  <si>
    <t>次年2月底前編報</t>
  </si>
  <si>
    <t>地　　點　　　　　（地區別）</t>
  </si>
  <si>
    <t>新社區潭子區</t>
  </si>
  <si>
    <t>北屯區新社區</t>
  </si>
  <si>
    <t>新社區</t>
  </si>
  <si>
    <t>新社區潭子區東勢區</t>
  </si>
  <si>
    <t>和平區豐原區</t>
  </si>
  <si>
    <t>豐原區</t>
  </si>
  <si>
    <t>豐原區和平區</t>
  </si>
  <si>
    <t>和平區北屯區豐原區</t>
  </si>
  <si>
    <t>太平區烏日區</t>
  </si>
  <si>
    <t>太平區</t>
  </si>
  <si>
    <t>東勢區</t>
  </si>
  <si>
    <t>東勢區后里區</t>
  </si>
  <si>
    <t>霧峰區</t>
  </si>
  <si>
    <t>北屯區</t>
  </si>
  <si>
    <t>太平區新社區</t>
  </si>
  <si>
    <t>北屯區和平區豐原區沙鹿區新社區</t>
  </si>
  <si>
    <t>北屯區太平區清水區新社區</t>
  </si>
  <si>
    <t>和平等區</t>
  </si>
  <si>
    <t>和平區</t>
  </si>
  <si>
    <t>大甲區</t>
  </si>
  <si>
    <t>烏日區</t>
  </si>
  <si>
    <t>大雅區</t>
  </si>
  <si>
    <t>外埔區</t>
  </si>
  <si>
    <t>石岡區</t>
  </si>
  <si>
    <t>后里區</t>
  </si>
  <si>
    <t>沙鹿區</t>
  </si>
  <si>
    <t>南屯區</t>
  </si>
  <si>
    <t>梧棲區</t>
  </si>
  <si>
    <t>清水區</t>
  </si>
  <si>
    <t>潭子區</t>
  </si>
  <si>
    <t>龍井區</t>
  </si>
  <si>
    <t>審核</t>
  </si>
  <si>
    <t>道路總長度</t>
  </si>
  <si>
    <t>改善</t>
  </si>
  <si>
    <t>維護</t>
  </si>
  <si>
    <t>業務主管人員</t>
  </si>
  <si>
    <t>主辦統計人員</t>
  </si>
  <si>
    <t>總工程費（按經費來源）</t>
  </si>
  <si>
    <t>總計</t>
  </si>
  <si>
    <t>中央</t>
  </si>
  <si>
    <t>市</t>
  </si>
  <si>
    <t>中華民國 111年3月8日編製</t>
  </si>
  <si>
    <t>機關首長</t>
  </si>
  <si>
    <t>編製機關</t>
  </si>
  <si>
    <t>表　　號</t>
  </si>
  <si>
    <t xml:space="preserve"> 臺中市政府水利局 </t>
  </si>
  <si>
    <t>20329-02-01-2</t>
  </si>
  <si>
    <t>其他</t>
  </si>
  <si>
    <t>單位：道路總長度：公　　里</t>
  </si>
  <si>
    <t>　　　總工程費：新台幣元</t>
  </si>
  <si>
    <t>大甲區公所執行</t>
  </si>
  <si>
    <t>大雅區公所執行</t>
  </si>
  <si>
    <t>太平區公所執行</t>
  </si>
  <si>
    <t>北屯區公所執行</t>
  </si>
  <si>
    <t>外埔區公所執行</t>
  </si>
  <si>
    <t>石岡區公所執行</t>
  </si>
  <si>
    <t>后里區公所執行</t>
  </si>
  <si>
    <t>沙鹿區公所執行</t>
  </si>
  <si>
    <t>和平區公所執行</t>
  </si>
  <si>
    <t>東勢區公所執行</t>
  </si>
  <si>
    <t>南屯區公所執行</t>
  </si>
  <si>
    <t>梧棲區公所執行</t>
  </si>
  <si>
    <t>清水區公所執行</t>
  </si>
  <si>
    <t>新社區公所執行</t>
  </si>
  <si>
    <t>潭子區公所執行</t>
  </si>
  <si>
    <t>龍井區公所執行</t>
  </si>
  <si>
    <t>豐原區公所執行</t>
  </si>
  <si>
    <t>霧峰區公所執行</t>
  </si>
</sst>
</file>

<file path=xl/styles.xml><?xml version="1.0" encoding="utf-8"?>
<styleSheet xmlns="http://schemas.openxmlformats.org/spreadsheetml/2006/main">
  <numFmts count="4">
    <numFmt numFmtId="196" formatCode="_-* #,##0.0000_-;\-* #,##0.0000_-;_-* &quot;-&quot;??_-;_-@_-"/>
    <numFmt numFmtId="197" formatCode="_-* #,##0_-;\-* #,##0_-;_-* &quot;-&quot;??_-;_-@_-"/>
    <numFmt numFmtId="198" formatCode="#,##0;[Red]#,##0"/>
    <numFmt numFmtId="199" formatCode="_-* #,##0.00_-;\-* #,##0.0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vertical="center"/>
    </xf>
    <xf numFmtId="196" fontId="4" fillId="0" borderId="1" xfId="0" applyNumberFormat="1" applyFont="1" applyBorder="1" applyAlignment="1">
      <alignment horizontal="right" vertical="center"/>
    </xf>
    <xf numFmtId="196" fontId="4" fillId="0" borderId="1" xfId="0" applyNumberFormat="1" applyFont="1" applyBorder="1" applyAlignment="1">
      <alignment horizontal="right" vertical="center" wrapText="1"/>
    </xf>
    <xf numFmtId="196" fontId="4" fillId="0" borderId="1" xfId="0" applyNumberFormat="1" applyFont="1" applyBorder="1" applyAlignment="1">
      <alignment vertical="center"/>
    </xf>
    <xf numFmtId="0" fontId="4" fillId="0" borderId="0" xfId="0" applyFont="1" applyAlignment="1">
      <alignment horizontal="right" vertical="center"/>
    </xf>
    <xf numFmtId="0" fontId="2" fillId="0" borderId="8" xfId="0" applyFont="1" applyBorder="1" applyAlignment="1">
      <alignment vertical="center"/>
    </xf>
    <xf numFmtId="0" fontId="2" fillId="0" borderId="1" xfId="0" applyFont="1" applyBorder="1" applyAlignment="1">
      <alignment vertical="center" wrapText="1"/>
    </xf>
    <xf numFmtId="197" fontId="4" fillId="0" borderId="1" xfId="0" applyNumberFormat="1" applyFont="1" applyBorder="1" applyAlignment="1">
      <alignment horizontal="right" vertical="center"/>
    </xf>
    <xf numFmtId="198" fontId="2" fillId="0" borderId="2" xfId="0" applyNumberFormat="1" applyFont="1" applyBorder="1" applyAlignment="1">
      <alignment horizontal="right" vertical="center"/>
    </xf>
    <xf numFmtId="0" fontId="2" fillId="0" borderId="9" xfId="0" applyFont="1" applyBorder="1" applyAlignment="1">
      <alignment vertical="center"/>
    </xf>
    <xf numFmtId="0" fontId="4" fillId="0" borderId="10" xfId="0" applyFont="1" applyBorder="1" applyAlignment="1">
      <alignment horizontal="right" vertical="center"/>
    </xf>
    <xf numFmtId="198" fontId="4" fillId="0" borderId="1" xfId="0" applyNumberFormat="1" applyFont="1" applyBorder="1" applyAlignment="1">
      <alignment horizontal="right" vertical="center" wrapText="1"/>
    </xf>
    <xf numFmtId="199" fontId="4" fillId="0" borderId="1" xfId="0" applyNumberFormat="1" applyFont="1" applyBorder="1" applyAlignment="1">
      <alignment horizontal="right" vertical="center" wrapText="1"/>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8" xfId="0" applyFont="1" applyBorder="1" applyAlignment="1">
      <alignment vertical="center" wrapText="1"/>
    </xf>
    <xf numFmtId="197" fontId="4" fillId="0" borderId="8" xfId="0" applyNumberFormat="1" applyFont="1" applyBorder="1" applyAlignment="1">
      <alignment horizontal="right" vertical="center"/>
    </xf>
    <xf numFmtId="197" fontId="4" fillId="0" borderId="4" xfId="0" applyNumberFormat="1" applyFont="1" applyBorder="1" applyAlignment="1">
      <alignment horizontal="right" vertical="center"/>
    </xf>
    <xf numFmtId="0" fontId="4" fillId="0" borderId="7" xfId="0" applyFont="1" applyBorder="1" applyAlignment="1">
      <alignment horizontal="right" vertical="center"/>
    </xf>
    <xf numFmtId="0" fontId="4"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D74" sqref="D74"/>
    </sheetView>
  </sheetViews>
  <sheetFormatPr defaultColWidth="9.28125" defaultRowHeight="15"/>
  <cols>
    <col min="1" max="2" width="13.00390625" style="0" customWidth="1"/>
    <col min="3" max="3" width="16.00390625" style="0" customWidth="1"/>
    <col min="4" max="7" width="18.00390625" style="0" customWidth="1"/>
    <col min="9" max="9" width="10.00390625" style="0" customWidth="1"/>
    <col min="10" max="10" width="6.00390625" style="0" customWidth="1"/>
    <col min="11" max="11" width="15.00390625" style="0" customWidth="1"/>
  </cols>
  <sheetData>
    <row r="1" spans="1:50" ht="21.3" customHeight="1">
      <c r="A1" s="1" t="s">
        <v>0</v>
      </c>
      <c r="B1" s="10"/>
      <c r="C1" s="4"/>
      <c r="D1" s="4"/>
      <c r="E1" s="4"/>
      <c r="F1" s="4"/>
      <c r="G1" s="4"/>
      <c r="H1" s="25"/>
      <c r="I1" s="30" t="s">
        <v>113</v>
      </c>
      <c r="J1" s="30" t="s">
        <v>115</v>
      </c>
      <c r="K1" s="30"/>
      <c r="L1" s="35"/>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21.3" customHeight="1">
      <c r="A2" s="1" t="s">
        <v>1</v>
      </c>
      <c r="B2" s="11" t="s">
        <v>68</v>
      </c>
      <c r="C2" s="12"/>
      <c r="D2" s="16"/>
      <c r="E2" s="16"/>
      <c r="F2" s="16"/>
      <c r="G2" s="16"/>
      <c r="H2" s="26"/>
      <c r="I2" s="30" t="s">
        <v>114</v>
      </c>
      <c r="J2" s="30" t="s">
        <v>116</v>
      </c>
      <c r="K2" s="30"/>
      <c r="L2" s="35"/>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6.2" customHeight="1">
      <c r="A3" s="2"/>
      <c r="B3" s="2"/>
      <c r="C3" s="2"/>
      <c r="D3" s="2"/>
      <c r="E3" s="2"/>
      <c r="F3" s="2"/>
      <c r="G3" s="2"/>
      <c r="H3" s="2"/>
      <c r="I3" s="2"/>
      <c r="J3" s="2"/>
      <c r="K3" s="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32.45" customHeight="1">
      <c r="A4" s="3" t="s">
        <v>2</v>
      </c>
      <c r="B4" s="3"/>
      <c r="C4" s="3"/>
      <c r="D4" s="3"/>
      <c r="E4" s="3"/>
      <c r="F4" s="3"/>
      <c r="G4" s="3"/>
      <c r="H4" s="3"/>
      <c r="I4" s="3"/>
      <c r="J4" s="3"/>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6.2"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6.2" customHeight="1">
      <c r="A6" s="5" t="s">
        <v>3</v>
      </c>
      <c r="B6" s="5"/>
      <c r="C6" s="5"/>
      <c r="D6" s="5"/>
      <c r="E6" s="5"/>
      <c r="F6" s="5"/>
      <c r="G6" s="5"/>
      <c r="H6" s="5"/>
      <c r="I6" s="4"/>
      <c r="J6" s="4"/>
      <c r="K6" s="20" t="s">
        <v>118</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1.7" customHeight="1">
      <c r="A7" s="5"/>
      <c r="B7" s="5"/>
      <c r="C7" s="5"/>
      <c r="D7" s="5"/>
      <c r="E7" s="5"/>
      <c r="F7" s="5"/>
      <c r="G7" s="5"/>
      <c r="H7" s="5"/>
      <c r="I7" s="12"/>
      <c r="J7" s="12"/>
      <c r="K7" s="34" t="s">
        <v>119</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32.75" customHeight="1">
      <c r="A8" s="6" t="s">
        <v>4</v>
      </c>
      <c r="B8" s="6"/>
      <c r="C8" s="13" t="s">
        <v>69</v>
      </c>
      <c r="D8" s="1" t="s">
        <v>102</v>
      </c>
      <c r="E8" s="1"/>
      <c r="F8" s="21" t="s">
        <v>107</v>
      </c>
      <c r="G8" s="21"/>
      <c r="H8" s="21"/>
      <c r="I8" s="21"/>
      <c r="J8" s="21"/>
      <c r="K8" s="21"/>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42.35" customHeight="1">
      <c r="A9" s="6"/>
      <c r="B9" s="6"/>
      <c r="C9" s="13"/>
      <c r="D9" s="1" t="s">
        <v>103</v>
      </c>
      <c r="E9" s="1" t="s">
        <v>104</v>
      </c>
      <c r="F9" s="22" t="s">
        <v>108</v>
      </c>
      <c r="G9" s="22" t="s">
        <v>109</v>
      </c>
      <c r="H9" s="22" t="s">
        <v>110</v>
      </c>
      <c r="I9" s="22"/>
      <c r="J9" s="31" t="s">
        <v>117</v>
      </c>
      <c r="K9" s="31"/>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95.55" customHeight="1">
      <c r="A10" s="7" t="s">
        <v>5</v>
      </c>
      <c r="B10" s="7"/>
      <c r="C10" s="14" t="s">
        <v>70</v>
      </c>
      <c r="D10" s="17">
        <v>0.6471</v>
      </c>
      <c r="E10" s="19">
        <v>0</v>
      </c>
      <c r="F10" s="23">
        <v>2255000</v>
      </c>
      <c r="G10" s="23">
        <v>0</v>
      </c>
      <c r="H10" s="23">
        <v>2255000</v>
      </c>
      <c r="I10" s="23"/>
      <c r="J10" s="32">
        <v>0</v>
      </c>
      <c r="K10" s="3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95.55" customHeight="1">
      <c r="A11" s="7" t="s">
        <v>6</v>
      </c>
      <c r="B11" s="7"/>
      <c r="C11" s="14" t="s">
        <v>71</v>
      </c>
      <c r="D11" s="18">
        <v>0.1955</v>
      </c>
      <c r="E11" s="19">
        <v>0.112</v>
      </c>
      <c r="F11" s="23">
        <v>3856000</v>
      </c>
      <c r="G11" s="23">
        <v>0</v>
      </c>
      <c r="H11" s="23">
        <v>3856000</v>
      </c>
      <c r="I11" s="23"/>
      <c r="J11" s="32">
        <v>0</v>
      </c>
      <c r="K11" s="3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95.55" customHeight="1">
      <c r="A12" s="7" t="s">
        <v>7</v>
      </c>
      <c r="B12" s="7"/>
      <c r="C12" s="14" t="s">
        <v>72</v>
      </c>
      <c r="D12" s="18">
        <v>1.182</v>
      </c>
      <c r="E12" s="19">
        <v>0</v>
      </c>
      <c r="F12" s="23">
        <v>3898000</v>
      </c>
      <c r="G12" s="23">
        <v>0</v>
      </c>
      <c r="H12" s="23">
        <v>3898000</v>
      </c>
      <c r="I12" s="23"/>
      <c r="J12" s="32">
        <v>0</v>
      </c>
      <c r="K12" s="3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95.55" customHeight="1">
      <c r="A13" s="7" t="s">
        <v>8</v>
      </c>
      <c r="B13" s="7"/>
      <c r="C13" s="14" t="s">
        <v>73</v>
      </c>
      <c r="D13" s="18">
        <v>0.871</v>
      </c>
      <c r="E13" s="19">
        <v>0</v>
      </c>
      <c r="F13" s="23">
        <v>3048000</v>
      </c>
      <c r="G13" s="23">
        <v>0</v>
      </c>
      <c r="H13" s="23">
        <v>3048000</v>
      </c>
      <c r="I13" s="23"/>
      <c r="J13" s="32">
        <v>0</v>
      </c>
      <c r="K13" s="32"/>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95.55" customHeight="1">
      <c r="A14" s="7" t="s">
        <v>9</v>
      </c>
      <c r="B14" s="7"/>
      <c r="C14" s="14" t="s">
        <v>74</v>
      </c>
      <c r="D14" s="17">
        <v>0.39</v>
      </c>
      <c r="E14" s="19">
        <v>0</v>
      </c>
      <c r="F14" s="23">
        <v>3914000</v>
      </c>
      <c r="G14" s="23">
        <v>0</v>
      </c>
      <c r="H14" s="23">
        <v>3914000</v>
      </c>
      <c r="I14" s="23"/>
      <c r="J14" s="33">
        <v>0</v>
      </c>
      <c r="K14" s="33"/>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95.55" customHeight="1">
      <c r="A15" s="7" t="s">
        <v>10</v>
      </c>
      <c r="B15" s="7"/>
      <c r="C15" s="14" t="s">
        <v>75</v>
      </c>
      <c r="D15" s="17">
        <v>0.665</v>
      </c>
      <c r="E15" s="19">
        <v>0</v>
      </c>
      <c r="F15" s="23">
        <v>2823000</v>
      </c>
      <c r="G15" s="23">
        <v>0</v>
      </c>
      <c r="H15" s="23">
        <v>2823000</v>
      </c>
      <c r="I15" s="23"/>
      <c r="J15" s="33">
        <v>0</v>
      </c>
      <c r="K15" s="32"/>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95.55" customHeight="1">
      <c r="A16" s="7" t="s">
        <v>11</v>
      </c>
      <c r="B16" s="7"/>
      <c r="C16" s="14" t="s">
        <v>74</v>
      </c>
      <c r="D16" s="17">
        <v>0.872</v>
      </c>
      <c r="E16" s="19">
        <v>0</v>
      </c>
      <c r="F16" s="23">
        <v>3355000</v>
      </c>
      <c r="G16" s="23">
        <v>0</v>
      </c>
      <c r="H16" s="23">
        <v>3355000</v>
      </c>
      <c r="I16" s="23"/>
      <c r="J16" s="33">
        <v>0</v>
      </c>
      <c r="K16" s="32"/>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95.55" customHeight="1">
      <c r="A17" s="7" t="s">
        <v>12</v>
      </c>
      <c r="B17" s="7"/>
      <c r="C17" s="14" t="s">
        <v>76</v>
      </c>
      <c r="D17" s="18">
        <v>0.15</v>
      </c>
      <c r="E17" s="19">
        <v>0</v>
      </c>
      <c r="F17" s="23">
        <v>2040000</v>
      </c>
      <c r="G17" s="23">
        <v>0</v>
      </c>
      <c r="H17" s="23">
        <v>2040000</v>
      </c>
      <c r="I17" s="23"/>
      <c r="J17" s="33">
        <v>0</v>
      </c>
      <c r="K17" s="32"/>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95.55" customHeight="1">
      <c r="A18" s="7" t="s">
        <v>13</v>
      </c>
      <c r="B18" s="7"/>
      <c r="C18" s="14" t="s">
        <v>77</v>
      </c>
      <c r="D18" s="18">
        <v>0.845</v>
      </c>
      <c r="E18" s="17">
        <v>0.02</v>
      </c>
      <c r="F18" s="23">
        <v>5668000</v>
      </c>
      <c r="G18" s="23">
        <v>0</v>
      </c>
      <c r="H18" s="23">
        <v>5668000</v>
      </c>
      <c r="I18" s="23"/>
      <c r="J18" s="33">
        <v>0</v>
      </c>
      <c r="K18" s="32"/>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95.55" customHeight="1">
      <c r="A19" s="7" t="s">
        <v>14</v>
      </c>
      <c r="B19" s="7"/>
      <c r="C19" s="14" t="s">
        <v>78</v>
      </c>
      <c r="D19" s="18">
        <v>0.392</v>
      </c>
      <c r="E19" s="19">
        <v>0</v>
      </c>
      <c r="F19" s="23">
        <v>3342500</v>
      </c>
      <c r="G19" s="23">
        <v>0</v>
      </c>
      <c r="H19" s="23">
        <v>3342500</v>
      </c>
      <c r="I19" s="23"/>
      <c r="J19" s="33">
        <v>0</v>
      </c>
      <c r="K19" s="32"/>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95.55" customHeight="1">
      <c r="A20" s="7" t="s">
        <v>15</v>
      </c>
      <c r="B20" s="7"/>
      <c r="C20" s="14" t="s">
        <v>79</v>
      </c>
      <c r="D20" s="18">
        <v>1.039</v>
      </c>
      <c r="E20" s="19">
        <v>0</v>
      </c>
      <c r="F20" s="23">
        <v>3377600</v>
      </c>
      <c r="G20" s="23">
        <v>0</v>
      </c>
      <c r="H20" s="23">
        <v>3377600</v>
      </c>
      <c r="I20" s="23"/>
      <c r="J20" s="33">
        <v>0</v>
      </c>
      <c r="K20" s="33"/>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95.55" customHeight="1">
      <c r="A21" s="7" t="s">
        <v>16</v>
      </c>
      <c r="B21" s="7"/>
      <c r="C21" s="14" t="s">
        <v>79</v>
      </c>
      <c r="D21" s="18">
        <v>0.8725</v>
      </c>
      <c r="E21" s="19">
        <v>0</v>
      </c>
      <c r="F21" s="23">
        <v>1953600</v>
      </c>
      <c r="G21" s="23">
        <v>0</v>
      </c>
      <c r="H21" s="23">
        <v>1953600</v>
      </c>
      <c r="I21" s="23"/>
      <c r="J21" s="33">
        <v>0</v>
      </c>
      <c r="K21" s="32"/>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95.55" customHeight="1">
      <c r="A22" s="7" t="s">
        <v>17</v>
      </c>
      <c r="B22" s="7"/>
      <c r="C22" s="14" t="s">
        <v>79</v>
      </c>
      <c r="D22" s="18">
        <v>0.1265</v>
      </c>
      <c r="E22" s="19">
        <v>0</v>
      </c>
      <c r="F22" s="23">
        <v>3055950</v>
      </c>
      <c r="G22" s="23">
        <v>0</v>
      </c>
      <c r="H22" s="23">
        <v>3055950</v>
      </c>
      <c r="I22" s="23"/>
      <c r="J22" s="33">
        <v>0</v>
      </c>
      <c r="K22" s="32"/>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95.55" customHeight="1">
      <c r="A23" s="7" t="s">
        <v>18</v>
      </c>
      <c r="B23" s="7"/>
      <c r="C23" s="14" t="s">
        <v>79</v>
      </c>
      <c r="D23" s="18">
        <v>0.884</v>
      </c>
      <c r="E23" s="19">
        <v>0</v>
      </c>
      <c r="F23" s="23">
        <v>2440400</v>
      </c>
      <c r="G23" s="23">
        <v>0</v>
      </c>
      <c r="H23" s="23">
        <v>2440400</v>
      </c>
      <c r="I23" s="23"/>
      <c r="J23" s="33">
        <v>0</v>
      </c>
      <c r="K23" s="32"/>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95.55" customHeight="1">
      <c r="A24" s="7" t="s">
        <v>19</v>
      </c>
      <c r="B24" s="7"/>
      <c r="C24" s="14" t="s">
        <v>80</v>
      </c>
      <c r="D24" s="18">
        <v>0.1913</v>
      </c>
      <c r="E24" s="19">
        <v>0</v>
      </c>
      <c r="F24" s="23">
        <v>2790000</v>
      </c>
      <c r="G24" s="23">
        <v>0</v>
      </c>
      <c r="H24" s="23">
        <v>2790000</v>
      </c>
      <c r="I24" s="23"/>
      <c r="J24" s="33">
        <v>0</v>
      </c>
      <c r="K24" s="32"/>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95.55" customHeight="1">
      <c r="A25" s="7" t="s">
        <v>20</v>
      </c>
      <c r="B25" s="7"/>
      <c r="C25" s="14" t="s">
        <v>80</v>
      </c>
      <c r="D25" s="18">
        <v>1.469</v>
      </c>
      <c r="E25" s="19">
        <v>0</v>
      </c>
      <c r="F25" s="23">
        <v>2621000</v>
      </c>
      <c r="G25" s="23">
        <v>0</v>
      </c>
      <c r="H25" s="23">
        <v>2621000</v>
      </c>
      <c r="I25" s="23"/>
      <c r="J25" s="33">
        <v>0</v>
      </c>
      <c r="K25" s="32"/>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95.55" customHeight="1">
      <c r="A26" s="7" t="s">
        <v>21</v>
      </c>
      <c r="B26" s="7"/>
      <c r="C26" s="14" t="s">
        <v>80</v>
      </c>
      <c r="D26" s="18">
        <v>3.5325</v>
      </c>
      <c r="E26" s="19">
        <v>0</v>
      </c>
      <c r="F26" s="23">
        <v>3552000</v>
      </c>
      <c r="G26" s="23">
        <v>0</v>
      </c>
      <c r="H26" s="23">
        <v>3552000</v>
      </c>
      <c r="I26" s="23"/>
      <c r="J26" s="33">
        <v>0</v>
      </c>
      <c r="K26" s="32"/>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95.55" customHeight="1">
      <c r="A27" s="7" t="s">
        <v>22</v>
      </c>
      <c r="B27" s="7"/>
      <c r="C27" s="14" t="s">
        <v>81</v>
      </c>
      <c r="D27" s="18">
        <v>1.3995</v>
      </c>
      <c r="E27" s="19">
        <v>0</v>
      </c>
      <c r="F27" s="23">
        <v>4275000</v>
      </c>
      <c r="G27" s="23">
        <v>0</v>
      </c>
      <c r="H27" s="23">
        <v>4275000</v>
      </c>
      <c r="I27" s="23"/>
      <c r="J27" s="33">
        <v>0</v>
      </c>
      <c r="K27" s="32"/>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95.55" customHeight="1">
      <c r="A28" s="7" t="s">
        <v>23</v>
      </c>
      <c r="B28" s="7"/>
      <c r="C28" s="14" t="s">
        <v>80</v>
      </c>
      <c r="D28" s="18">
        <v>0.421</v>
      </c>
      <c r="E28" s="19">
        <v>0</v>
      </c>
      <c r="F28" s="23">
        <v>2797000</v>
      </c>
      <c r="G28" s="23">
        <v>0</v>
      </c>
      <c r="H28" s="23">
        <v>2797000</v>
      </c>
      <c r="I28" s="23"/>
      <c r="J28" s="33">
        <v>0</v>
      </c>
      <c r="K28" s="32"/>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95.55" customHeight="1">
      <c r="A29" s="7" t="s">
        <v>24</v>
      </c>
      <c r="B29" s="7"/>
      <c r="C29" s="14" t="s">
        <v>82</v>
      </c>
      <c r="D29" s="18">
        <v>1.4061</v>
      </c>
      <c r="E29" s="19">
        <v>0</v>
      </c>
      <c r="F29" s="23">
        <v>4156000</v>
      </c>
      <c r="G29" s="23">
        <v>0</v>
      </c>
      <c r="H29" s="23">
        <v>4156000</v>
      </c>
      <c r="I29" s="23"/>
      <c r="J29" s="33">
        <v>0</v>
      </c>
      <c r="K29" s="32"/>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95.55" customHeight="1">
      <c r="A30" s="7" t="s">
        <v>25</v>
      </c>
      <c r="B30" s="7"/>
      <c r="C30" s="14" t="s">
        <v>82</v>
      </c>
      <c r="D30" s="18">
        <v>0.458</v>
      </c>
      <c r="E30" s="19">
        <v>0</v>
      </c>
      <c r="F30" s="23">
        <v>3016000</v>
      </c>
      <c r="G30" s="23">
        <v>0</v>
      </c>
      <c r="H30" s="23">
        <v>3016000</v>
      </c>
      <c r="I30" s="23"/>
      <c r="J30" s="33">
        <v>0</v>
      </c>
      <c r="K30" s="32"/>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95.55" customHeight="1">
      <c r="A31" s="7" t="s">
        <v>26</v>
      </c>
      <c r="B31" s="7"/>
      <c r="C31" s="14" t="s">
        <v>82</v>
      </c>
      <c r="D31" s="18">
        <v>1.13</v>
      </c>
      <c r="E31" s="19">
        <v>0</v>
      </c>
      <c r="F31" s="23">
        <v>5433000</v>
      </c>
      <c r="G31" s="23">
        <v>0</v>
      </c>
      <c r="H31" s="23">
        <v>5433000</v>
      </c>
      <c r="I31" s="23"/>
      <c r="J31" s="33">
        <v>0</v>
      </c>
      <c r="K31" s="33"/>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95.55" customHeight="1">
      <c r="A32" s="7" t="s">
        <v>27</v>
      </c>
      <c r="B32" s="7"/>
      <c r="C32" s="14" t="s">
        <v>82</v>
      </c>
      <c r="D32" s="18">
        <v>2.3045</v>
      </c>
      <c r="E32" s="19">
        <v>0</v>
      </c>
      <c r="F32" s="23">
        <v>4586000</v>
      </c>
      <c r="G32" s="23">
        <v>0</v>
      </c>
      <c r="H32" s="23">
        <v>4586000</v>
      </c>
      <c r="I32" s="23"/>
      <c r="J32" s="33">
        <v>0</v>
      </c>
      <c r="K32" s="33"/>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95.55" customHeight="1">
      <c r="A33" s="7" t="s">
        <v>28</v>
      </c>
      <c r="B33" s="7"/>
      <c r="C33" s="14" t="s">
        <v>82</v>
      </c>
      <c r="D33" s="18">
        <v>0.0965</v>
      </c>
      <c r="E33" s="19">
        <v>0</v>
      </c>
      <c r="F33" s="23">
        <v>829000</v>
      </c>
      <c r="G33" s="23">
        <v>0</v>
      </c>
      <c r="H33" s="23">
        <v>829000</v>
      </c>
      <c r="I33" s="23"/>
      <c r="J33" s="33">
        <v>0</v>
      </c>
      <c r="K33" s="32"/>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95.55" customHeight="1">
      <c r="A34" s="7" t="s">
        <v>29</v>
      </c>
      <c r="B34" s="7"/>
      <c r="C34" s="14" t="s">
        <v>83</v>
      </c>
      <c r="D34" s="18">
        <v>1.0237</v>
      </c>
      <c r="E34" s="19">
        <v>0</v>
      </c>
      <c r="F34" s="23">
        <v>3937210</v>
      </c>
      <c r="G34" s="23">
        <v>0</v>
      </c>
      <c r="H34" s="23">
        <v>3937210</v>
      </c>
      <c r="I34" s="23"/>
      <c r="J34" s="33">
        <v>0</v>
      </c>
      <c r="K34" s="32"/>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95.55" customHeight="1">
      <c r="A35" s="7" t="s">
        <v>30</v>
      </c>
      <c r="B35" s="7"/>
      <c r="C35" s="14" t="s">
        <v>83</v>
      </c>
      <c r="D35" s="18">
        <v>1.673</v>
      </c>
      <c r="E35" s="19">
        <v>0</v>
      </c>
      <c r="F35" s="23">
        <v>3886000</v>
      </c>
      <c r="G35" s="23">
        <v>0</v>
      </c>
      <c r="H35" s="23">
        <v>3886000</v>
      </c>
      <c r="I35" s="23"/>
      <c r="J35" s="33">
        <v>0</v>
      </c>
      <c r="K35" s="33"/>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95.55" customHeight="1">
      <c r="A36" s="7" t="s">
        <v>31</v>
      </c>
      <c r="B36" s="7"/>
      <c r="C36" s="14" t="s">
        <v>83</v>
      </c>
      <c r="D36" s="19">
        <v>1.049</v>
      </c>
      <c r="E36" s="19">
        <v>0</v>
      </c>
      <c r="F36" s="23">
        <v>3822000</v>
      </c>
      <c r="G36" s="23">
        <v>0</v>
      </c>
      <c r="H36" s="23">
        <v>3822000</v>
      </c>
      <c r="I36" s="23"/>
      <c r="J36" s="33">
        <v>0</v>
      </c>
      <c r="K36" s="33"/>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95.55" customHeight="1">
      <c r="A37" s="7" t="s">
        <v>32</v>
      </c>
      <c r="B37" s="7"/>
      <c r="C37" s="14" t="s">
        <v>83</v>
      </c>
      <c r="D37" s="19">
        <v>0.949</v>
      </c>
      <c r="E37" s="19">
        <v>0</v>
      </c>
      <c r="F37" s="23">
        <v>5404790</v>
      </c>
      <c r="G37" s="23">
        <v>0</v>
      </c>
      <c r="H37" s="23">
        <v>5404790</v>
      </c>
      <c r="I37" s="23"/>
      <c r="J37" s="33">
        <v>0</v>
      </c>
      <c r="K37" s="33"/>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95.55" customHeight="1">
      <c r="A38" s="7" t="s">
        <v>33</v>
      </c>
      <c r="B38" s="7"/>
      <c r="C38" s="14" t="s">
        <v>84</v>
      </c>
      <c r="D38" s="19">
        <v>0</v>
      </c>
      <c r="E38" s="19">
        <v>102.5</v>
      </c>
      <c r="F38" s="23">
        <v>930000</v>
      </c>
      <c r="G38" s="23">
        <v>0</v>
      </c>
      <c r="H38" s="23">
        <v>930000</v>
      </c>
      <c r="I38" s="23"/>
      <c r="J38" s="33">
        <v>0</v>
      </c>
      <c r="K38" s="33"/>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95.55" customHeight="1">
      <c r="A39" s="7" t="s">
        <v>34</v>
      </c>
      <c r="B39" s="7"/>
      <c r="C39" s="14" t="s">
        <v>85</v>
      </c>
      <c r="D39" s="19">
        <v>0</v>
      </c>
      <c r="E39" s="17">
        <v>69.55</v>
      </c>
      <c r="F39" s="23">
        <v>713000</v>
      </c>
      <c r="G39" s="23">
        <v>0</v>
      </c>
      <c r="H39" s="23">
        <v>713000</v>
      </c>
      <c r="I39" s="23"/>
      <c r="J39" s="33">
        <v>0</v>
      </c>
      <c r="K39" s="33"/>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95.55" customHeight="1">
      <c r="A40" s="7" t="s">
        <v>35</v>
      </c>
      <c r="B40" s="7"/>
      <c r="C40" s="14" t="s">
        <v>86</v>
      </c>
      <c r="D40" s="19">
        <v>0</v>
      </c>
      <c r="E40" s="17">
        <v>107.92</v>
      </c>
      <c r="F40" s="23">
        <v>1289900</v>
      </c>
      <c r="G40" s="23">
        <v>0</v>
      </c>
      <c r="H40" s="23">
        <v>1289900</v>
      </c>
      <c r="I40" s="23"/>
      <c r="J40" s="33">
        <v>0</v>
      </c>
      <c r="K40" s="33"/>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95.55" customHeight="1">
      <c r="A41" s="7" t="s">
        <v>36</v>
      </c>
      <c r="B41" s="7"/>
      <c r="C41" s="14" t="s">
        <v>87</v>
      </c>
      <c r="D41" s="19">
        <v>0</v>
      </c>
      <c r="E41" s="17">
        <v>75.1</v>
      </c>
      <c r="F41" s="23">
        <v>1045400</v>
      </c>
      <c r="G41" s="23">
        <v>0</v>
      </c>
      <c r="H41" s="23">
        <v>1045400</v>
      </c>
      <c r="I41" s="23"/>
      <c r="J41" s="33">
        <v>0</v>
      </c>
      <c r="K41" s="33"/>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95.55" customHeight="1">
      <c r="A42" s="7" t="s">
        <v>37</v>
      </c>
      <c r="B42" s="7"/>
      <c r="C42" s="14" t="s">
        <v>88</v>
      </c>
      <c r="D42" s="19">
        <v>0.829</v>
      </c>
      <c r="E42" s="19">
        <v>0</v>
      </c>
      <c r="F42" s="23">
        <v>4135100</v>
      </c>
      <c r="G42" s="23">
        <v>0</v>
      </c>
      <c r="H42" s="23">
        <v>4135100</v>
      </c>
      <c r="I42" s="23"/>
      <c r="J42" s="33">
        <v>0</v>
      </c>
      <c r="K42" s="32"/>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95.55" customHeight="1">
      <c r="A43" s="7" t="s">
        <v>38</v>
      </c>
      <c r="B43" s="7"/>
      <c r="C43" s="14" t="s">
        <v>88</v>
      </c>
      <c r="D43" s="19">
        <v>0.889</v>
      </c>
      <c r="E43" s="19">
        <v>0</v>
      </c>
      <c r="F43" s="23">
        <v>1977700</v>
      </c>
      <c r="G43" s="23">
        <v>0</v>
      </c>
      <c r="H43" s="23">
        <v>1977700</v>
      </c>
      <c r="I43" s="23"/>
      <c r="J43" s="33">
        <v>0</v>
      </c>
      <c r="K43" s="3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95.55" customHeight="1">
      <c r="A44" s="7" t="s">
        <v>39</v>
      </c>
      <c r="B44" s="7"/>
      <c r="C44" s="14" t="s">
        <v>88</v>
      </c>
      <c r="D44" s="19">
        <v>1.634</v>
      </c>
      <c r="E44" s="19">
        <v>0</v>
      </c>
      <c r="F44" s="23">
        <v>2857200</v>
      </c>
      <c r="G44" s="23">
        <v>0</v>
      </c>
      <c r="H44" s="23">
        <v>2857200</v>
      </c>
      <c r="I44" s="23"/>
      <c r="J44" s="33">
        <v>0</v>
      </c>
      <c r="K44" s="3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95.55" customHeight="1">
      <c r="A45" s="7" t="s">
        <v>40</v>
      </c>
      <c r="B45" s="7"/>
      <c r="C45" s="14" t="s">
        <v>83</v>
      </c>
      <c r="D45" s="19">
        <v>0.1951</v>
      </c>
      <c r="E45" s="19">
        <v>0</v>
      </c>
      <c r="F45" s="23">
        <v>8252000</v>
      </c>
      <c r="G45" s="23">
        <v>8252000</v>
      </c>
      <c r="H45" s="23">
        <v>0</v>
      </c>
      <c r="I45" s="23"/>
      <c r="J45" s="33">
        <v>0</v>
      </c>
      <c r="K45" s="33"/>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95.55" customHeight="1">
      <c r="A46" s="7" t="s">
        <v>41</v>
      </c>
      <c r="B46" s="7"/>
      <c r="C46" s="14" t="s">
        <v>82</v>
      </c>
      <c r="D46" s="19">
        <v>1.8</v>
      </c>
      <c r="E46" s="19">
        <v>0</v>
      </c>
      <c r="F46" s="23">
        <v>2710000</v>
      </c>
      <c r="G46" s="23">
        <v>2710000</v>
      </c>
      <c r="H46" s="23">
        <v>0</v>
      </c>
      <c r="I46" s="23"/>
      <c r="J46" s="33">
        <v>0</v>
      </c>
      <c r="K46" s="33"/>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95.55" customHeight="1">
      <c r="A47" s="7" t="s">
        <v>42</v>
      </c>
      <c r="B47" s="7"/>
      <c r="C47" s="14" t="s">
        <v>83</v>
      </c>
      <c r="D47" s="19">
        <v>0.1145</v>
      </c>
      <c r="E47" s="19">
        <v>0</v>
      </c>
      <c r="F47" s="23">
        <v>3024000</v>
      </c>
      <c r="G47" s="23">
        <v>3024000</v>
      </c>
      <c r="H47" s="23">
        <v>0</v>
      </c>
      <c r="I47" s="23"/>
      <c r="J47" s="33">
        <v>0</v>
      </c>
      <c r="K47" s="33"/>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95.55" customHeight="1">
      <c r="A48" s="7" t="s">
        <v>43</v>
      </c>
      <c r="B48" s="7"/>
      <c r="C48" s="14" t="s">
        <v>81</v>
      </c>
      <c r="D48" s="19">
        <v>0.601</v>
      </c>
      <c r="E48" s="19">
        <v>0</v>
      </c>
      <c r="F48" s="23">
        <v>3382000</v>
      </c>
      <c r="G48" s="23">
        <v>0</v>
      </c>
      <c r="H48" s="27">
        <v>3382000</v>
      </c>
      <c r="I48" s="27"/>
      <c r="J48" s="33">
        <v>0</v>
      </c>
      <c r="K48" s="33"/>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95.55" customHeight="1">
      <c r="A49" s="7" t="s">
        <v>44</v>
      </c>
      <c r="B49" s="7"/>
      <c r="C49" s="14" t="s">
        <v>89</v>
      </c>
      <c r="D49" s="19">
        <v>1.1565</v>
      </c>
      <c r="E49" s="19">
        <v>0</v>
      </c>
      <c r="F49" s="23">
        <v>2501000</v>
      </c>
      <c r="G49" s="23">
        <v>0</v>
      </c>
      <c r="H49" s="27">
        <v>2501000</v>
      </c>
      <c r="I49" s="27"/>
      <c r="J49" s="33">
        <v>0</v>
      </c>
      <c r="K49" s="33"/>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95.55" customHeight="1">
      <c r="A50" s="7" t="s">
        <v>45</v>
      </c>
      <c r="B50" s="7"/>
      <c r="C50" s="14" t="s">
        <v>90</v>
      </c>
      <c r="D50" s="19">
        <v>0.043</v>
      </c>
      <c r="E50" s="19">
        <v>0</v>
      </c>
      <c r="F50" s="23">
        <v>5780000</v>
      </c>
      <c r="G50" s="23">
        <v>5780000</v>
      </c>
      <c r="H50" s="23">
        <v>0</v>
      </c>
      <c r="I50" s="23"/>
      <c r="J50" s="33">
        <v>0</v>
      </c>
      <c r="K50" s="33"/>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95.55" customHeight="1">
      <c r="A51" s="8" t="s">
        <v>46</v>
      </c>
      <c r="B51" s="8"/>
      <c r="C51" s="14" t="s">
        <v>89</v>
      </c>
      <c r="D51" s="19">
        <v>0</v>
      </c>
      <c r="E51" s="19">
        <v>0.3386</v>
      </c>
      <c r="F51" s="23">
        <v>1831476</v>
      </c>
      <c r="G51" s="19">
        <v>0</v>
      </c>
      <c r="H51" s="27">
        <v>1831476</v>
      </c>
      <c r="I51" s="27"/>
      <c r="J51" s="33">
        <v>0</v>
      </c>
      <c r="K51" s="33"/>
      <c r="L51" s="4" t="s">
        <v>120</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95.55" customHeight="1">
      <c r="A52" s="8" t="s">
        <v>47</v>
      </c>
      <c r="B52" s="8"/>
      <c r="C52" s="14" t="s">
        <v>91</v>
      </c>
      <c r="D52" s="19">
        <v>0</v>
      </c>
      <c r="E52" s="19">
        <v>3.174</v>
      </c>
      <c r="F52" s="23">
        <v>1313300</v>
      </c>
      <c r="G52" s="19">
        <v>0</v>
      </c>
      <c r="H52" s="27">
        <v>1313300</v>
      </c>
      <c r="I52" s="27"/>
      <c r="J52" s="33">
        <v>0</v>
      </c>
      <c r="K52" s="33"/>
      <c r="L52" s="4" t="s">
        <v>121</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95.55" customHeight="1">
      <c r="A53" s="8" t="s">
        <v>48</v>
      </c>
      <c r="B53" s="8"/>
      <c r="C53" s="14" t="s">
        <v>79</v>
      </c>
      <c r="D53" s="19">
        <v>0</v>
      </c>
      <c r="E53" s="19">
        <v>0.5664</v>
      </c>
      <c r="F53" s="23">
        <v>6098370</v>
      </c>
      <c r="G53" s="19">
        <v>0</v>
      </c>
      <c r="H53" s="27">
        <v>6098370</v>
      </c>
      <c r="I53" s="27"/>
      <c r="J53" s="33">
        <v>0</v>
      </c>
      <c r="K53" s="33"/>
      <c r="L53" s="4" t="s">
        <v>122</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95.55" customHeight="1">
      <c r="A54" s="8" t="s">
        <v>49</v>
      </c>
      <c r="B54" s="8"/>
      <c r="C54" s="14" t="s">
        <v>83</v>
      </c>
      <c r="D54" s="19">
        <v>0.8848</v>
      </c>
      <c r="E54" s="19">
        <v>0</v>
      </c>
      <c r="F54" s="23">
        <v>5148830</v>
      </c>
      <c r="G54" s="19">
        <v>0</v>
      </c>
      <c r="H54" s="27">
        <v>5148830</v>
      </c>
      <c r="I54" s="27"/>
      <c r="J54" s="33">
        <v>0</v>
      </c>
      <c r="K54" s="33"/>
      <c r="L54" s="4" t="s">
        <v>123</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95.55" customHeight="1">
      <c r="A55" s="8" t="s">
        <v>50</v>
      </c>
      <c r="B55" s="8"/>
      <c r="C55" s="14" t="s">
        <v>92</v>
      </c>
      <c r="D55" s="19">
        <v>0</v>
      </c>
      <c r="E55" s="19">
        <v>60.597</v>
      </c>
      <c r="F55" s="23">
        <v>2000000</v>
      </c>
      <c r="G55" s="19">
        <v>0</v>
      </c>
      <c r="H55" s="27">
        <v>2000000</v>
      </c>
      <c r="I55" s="27"/>
      <c r="J55" s="33">
        <v>0</v>
      </c>
      <c r="K55" s="33"/>
      <c r="L55" s="4" t="s">
        <v>124</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95.55" customHeight="1">
      <c r="A56" s="8" t="s">
        <v>51</v>
      </c>
      <c r="B56" s="8"/>
      <c r="C56" s="14" t="s">
        <v>93</v>
      </c>
      <c r="D56" s="19">
        <v>0.178</v>
      </c>
      <c r="E56" s="19">
        <v>0</v>
      </c>
      <c r="F56" s="23">
        <v>1673000</v>
      </c>
      <c r="G56" s="19">
        <v>0</v>
      </c>
      <c r="H56" s="27">
        <v>1673000</v>
      </c>
      <c r="I56" s="27"/>
      <c r="J56" s="33">
        <v>0</v>
      </c>
      <c r="K56" s="33"/>
      <c r="L56" s="4" t="s">
        <v>125</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95.55" customHeight="1">
      <c r="A57" s="8" t="s">
        <v>52</v>
      </c>
      <c r="B57" s="8"/>
      <c r="C57" s="14" t="s">
        <v>94</v>
      </c>
      <c r="D57" s="19">
        <v>1.068</v>
      </c>
      <c r="E57" s="19">
        <v>0</v>
      </c>
      <c r="F57" s="23">
        <v>2654000</v>
      </c>
      <c r="G57" s="19">
        <v>0</v>
      </c>
      <c r="H57" s="27">
        <v>2654000</v>
      </c>
      <c r="I57" s="27"/>
      <c r="J57" s="33">
        <v>0</v>
      </c>
      <c r="K57" s="33"/>
      <c r="L57" s="4" t="s">
        <v>126</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95.55" customHeight="1">
      <c r="A58" s="8" t="s">
        <v>53</v>
      </c>
      <c r="B58" s="8"/>
      <c r="C58" s="14" t="s">
        <v>95</v>
      </c>
      <c r="D58" s="19">
        <v>0.1985</v>
      </c>
      <c r="E58" s="19">
        <v>0</v>
      </c>
      <c r="F58" s="23">
        <v>1940537</v>
      </c>
      <c r="G58" s="19">
        <v>0</v>
      </c>
      <c r="H58" s="27">
        <v>1940537</v>
      </c>
      <c r="I58" s="27"/>
      <c r="J58" s="33">
        <v>0</v>
      </c>
      <c r="K58" s="33"/>
      <c r="L58" s="4" t="s">
        <v>127</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95.55" customHeight="1">
      <c r="A59" s="8" t="s">
        <v>54</v>
      </c>
      <c r="B59" s="8"/>
      <c r="C59" s="14" t="s">
        <v>88</v>
      </c>
      <c r="D59" s="19">
        <v>2.803</v>
      </c>
      <c r="E59" s="19">
        <v>3.23</v>
      </c>
      <c r="F59" s="23">
        <v>16804000</v>
      </c>
      <c r="G59" s="23">
        <v>10784000</v>
      </c>
      <c r="H59" s="28">
        <v>0</v>
      </c>
      <c r="I59" s="28"/>
      <c r="J59" s="33">
        <v>6020000</v>
      </c>
      <c r="K59" s="33"/>
      <c r="L59" s="4" t="s">
        <v>128</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95.55" customHeight="1">
      <c r="A60" s="8" t="s">
        <v>55</v>
      </c>
      <c r="B60" s="8"/>
      <c r="C60" s="14" t="s">
        <v>80</v>
      </c>
      <c r="D60" s="19">
        <v>2.9</v>
      </c>
      <c r="E60" s="19">
        <v>0</v>
      </c>
      <c r="F60" s="23">
        <v>6792702</v>
      </c>
      <c r="G60" s="23">
        <v>0</v>
      </c>
      <c r="H60" s="27">
        <v>6792702</v>
      </c>
      <c r="I60" s="27"/>
      <c r="J60" s="33">
        <v>0</v>
      </c>
      <c r="K60" s="33"/>
      <c r="L60" s="4" t="s">
        <v>129</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95.55" customHeight="1">
      <c r="A61" s="8" t="s">
        <v>56</v>
      </c>
      <c r="B61" s="8"/>
      <c r="C61" s="14" t="s">
        <v>96</v>
      </c>
      <c r="D61" s="19">
        <v>0</v>
      </c>
      <c r="E61" s="19">
        <v>0.1617</v>
      </c>
      <c r="F61" s="23">
        <v>320727</v>
      </c>
      <c r="G61" s="23">
        <v>0</v>
      </c>
      <c r="H61" s="27">
        <v>320727</v>
      </c>
      <c r="I61" s="27"/>
      <c r="J61" s="33">
        <v>0</v>
      </c>
      <c r="K61" s="33"/>
      <c r="L61" s="4" t="s">
        <v>130</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95.55" customHeight="1">
      <c r="A62" s="8" t="s">
        <v>57</v>
      </c>
      <c r="B62" s="8"/>
      <c r="C62" s="14" t="s">
        <v>97</v>
      </c>
      <c r="D62" s="19">
        <v>0</v>
      </c>
      <c r="E62" s="19">
        <v>0.5</v>
      </c>
      <c r="F62" s="23">
        <v>720000</v>
      </c>
      <c r="G62" s="23">
        <v>0</v>
      </c>
      <c r="H62" s="27">
        <v>720000</v>
      </c>
      <c r="I62" s="27"/>
      <c r="J62" s="33">
        <v>0</v>
      </c>
      <c r="K62" s="33"/>
      <c r="L62" s="4" t="s">
        <v>131</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95.55" customHeight="1">
      <c r="A63" s="8" t="s">
        <v>58</v>
      </c>
      <c r="B63" s="8"/>
      <c r="C63" s="14" t="s">
        <v>98</v>
      </c>
      <c r="D63" s="19">
        <v>0</v>
      </c>
      <c r="E63" s="19">
        <v>0.65</v>
      </c>
      <c r="F63" s="23">
        <v>3000000</v>
      </c>
      <c r="G63" s="23">
        <v>0</v>
      </c>
      <c r="H63" s="27">
        <v>3000000</v>
      </c>
      <c r="I63" s="27"/>
      <c r="J63" s="33">
        <v>0</v>
      </c>
      <c r="K63" s="33"/>
      <c r="L63" s="4" t="s">
        <v>132</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95.55" customHeight="1">
      <c r="A64" s="8" t="s">
        <v>59</v>
      </c>
      <c r="B64" s="8"/>
      <c r="C64" s="14" t="s">
        <v>72</v>
      </c>
      <c r="D64" s="19">
        <v>1.125</v>
      </c>
      <c r="E64" s="19">
        <v>0</v>
      </c>
      <c r="F64" s="23">
        <v>6016000</v>
      </c>
      <c r="G64" s="23">
        <v>0</v>
      </c>
      <c r="H64" s="27">
        <v>6016000</v>
      </c>
      <c r="I64" s="27"/>
      <c r="J64" s="33">
        <v>0</v>
      </c>
      <c r="K64" s="33"/>
      <c r="L64" s="4" t="s">
        <v>133</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95.55" customHeight="1">
      <c r="A65" s="8" t="s">
        <v>60</v>
      </c>
      <c r="B65" s="8"/>
      <c r="C65" s="14" t="s">
        <v>99</v>
      </c>
      <c r="D65" s="19">
        <v>0.06</v>
      </c>
      <c r="E65" s="19">
        <v>0</v>
      </c>
      <c r="F65" s="23">
        <v>1500000</v>
      </c>
      <c r="G65" s="23">
        <v>0</v>
      </c>
      <c r="H65" s="27">
        <v>1500000</v>
      </c>
      <c r="I65" s="27"/>
      <c r="J65" s="33">
        <v>0</v>
      </c>
      <c r="K65" s="33"/>
      <c r="L65" s="4" t="s">
        <v>134</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95.55" customHeight="1">
      <c r="A66" s="8" t="s">
        <v>61</v>
      </c>
      <c r="B66" s="8"/>
      <c r="C66" s="14" t="s">
        <v>100</v>
      </c>
      <c r="D66" s="19">
        <v>0</v>
      </c>
      <c r="E66" s="19">
        <v>1.301</v>
      </c>
      <c r="F66" s="23">
        <v>4293057</v>
      </c>
      <c r="G66" s="23">
        <v>4206273</v>
      </c>
      <c r="H66" s="27">
        <v>86784</v>
      </c>
      <c r="I66" s="27"/>
      <c r="J66" s="33">
        <v>0</v>
      </c>
      <c r="K66" s="33"/>
      <c r="L66" s="4" t="s">
        <v>135</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95.55" customHeight="1">
      <c r="A67" s="8" t="s">
        <v>62</v>
      </c>
      <c r="B67" s="8"/>
      <c r="C67" s="14" t="s">
        <v>75</v>
      </c>
      <c r="D67" s="19">
        <v>0</v>
      </c>
      <c r="E67" s="19">
        <v>15</v>
      </c>
      <c r="F67" s="23">
        <v>2196000</v>
      </c>
      <c r="G67" s="23">
        <v>0</v>
      </c>
      <c r="H67" s="27">
        <v>2196000</v>
      </c>
      <c r="I67" s="27"/>
      <c r="J67" s="33">
        <v>0</v>
      </c>
      <c r="K67" s="33"/>
      <c r="L67" s="4" t="s">
        <v>136</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95.55" customHeight="1">
      <c r="A68" s="8" t="s">
        <v>63</v>
      </c>
      <c r="B68" s="8"/>
      <c r="C68" s="14" t="s">
        <v>82</v>
      </c>
      <c r="D68" s="19">
        <v>0.179</v>
      </c>
      <c r="E68" s="19">
        <v>0.86</v>
      </c>
      <c r="F68" s="23">
        <v>6005725</v>
      </c>
      <c r="G68" s="23">
        <v>0</v>
      </c>
      <c r="H68" s="27">
        <v>6005725</v>
      </c>
      <c r="I68" s="27"/>
      <c r="J68" s="33">
        <v>0</v>
      </c>
      <c r="K68" s="32"/>
      <c r="L68" s="4" t="s">
        <v>137</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6.2" customHeight="1">
      <c r="A69" s="2"/>
      <c r="B69" s="2"/>
      <c r="C69" s="2"/>
      <c r="D69" s="2">
        <f>SUM(D10:D68)</f>
        <v>42.8931</v>
      </c>
      <c r="E69" s="2">
        <f>SUM(E10:E68)</f>
        <v>441.5807</v>
      </c>
      <c r="F69" s="24">
        <f>SUM(F10:F68)</f>
        <v>205037074</v>
      </c>
      <c r="G69" s="24">
        <f>SUM(G10:G68)</f>
        <v>34756273</v>
      </c>
      <c r="H69" s="24">
        <f>SUM(H10:I68)</f>
        <v>164260801</v>
      </c>
      <c r="I69" s="24"/>
      <c r="J69" s="24">
        <f>SUM(J10:K68)</f>
        <v>6020000</v>
      </c>
      <c r="K69" s="2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6.2" customHeight="1">
      <c r="A70" s="4"/>
      <c r="B70" s="4"/>
      <c r="C70" s="4"/>
      <c r="D70" s="4"/>
      <c r="E70" s="4"/>
      <c r="F70" s="4"/>
      <c r="G70" s="4"/>
      <c r="H70" s="29" t="s">
        <v>111</v>
      </c>
      <c r="I70" s="29"/>
      <c r="J70" s="29"/>
      <c r="K70" s="29"/>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5.75" customHeight="1">
      <c r="A71" s="9" t="s">
        <v>64</v>
      </c>
      <c r="B71" s="4"/>
      <c r="C71" s="15" t="s">
        <v>101</v>
      </c>
      <c r="D71" s="4"/>
      <c r="E71" s="20" t="s">
        <v>105</v>
      </c>
      <c r="F71" s="4"/>
      <c r="G71" s="4"/>
      <c r="H71" s="9" t="s">
        <v>112</v>
      </c>
      <c r="I71" s="4"/>
      <c r="J71" s="4"/>
      <c r="K71" s="20"/>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5.75" customHeight="1">
      <c r="A72" s="4"/>
      <c r="B72" s="4"/>
      <c r="C72" s="4"/>
      <c r="D72" s="4"/>
      <c r="E72" s="20" t="s">
        <v>106</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5.75" customHeight="1">
      <c r="A73" s="4"/>
      <c r="B73" s="4"/>
      <c r="C73" s="4"/>
      <c r="D73" s="4"/>
      <c r="E73" s="20"/>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6.2" customHeight="1">
      <c r="A74" s="9" t="s">
        <v>65</v>
      </c>
      <c r="B74" s="9"/>
      <c r="C74" s="4"/>
      <c r="D74" s="4"/>
      <c r="E74" s="4"/>
      <c r="F74" s="4"/>
      <c r="G74" s="4"/>
      <c r="H74" s="4"/>
      <c r="I74" s="4"/>
      <c r="J74" s="4"/>
      <c r="K74" s="2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6.2" customHeight="1">
      <c r="A75" s="9" t="s">
        <v>66</v>
      </c>
      <c r="B75" s="9"/>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6.2" customHeight="1">
      <c r="A76" s="4" t="s">
        <v>67</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6.2"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6.2"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6.2"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6.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6.2"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6.2"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6.2"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2"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2"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6.2"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6.2"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6.2"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2"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2"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2"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2"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2"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2"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2"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2"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2"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2"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2"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2"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2"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2"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2"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2"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2"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2"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2"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2"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2"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2"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2"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2"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2"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2"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2"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2"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2"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2"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2"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2"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2"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2"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2"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2"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2"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2"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2"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2"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2"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2"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2"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2"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2"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2"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2"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2"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2"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2"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2"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2"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2"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2"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2"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2"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2"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2"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2"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2"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2"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2"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2"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2"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sheetData>
  <mergeCells count="190">
    <mergeCell ref="J63:K63"/>
    <mergeCell ref="J59:K59"/>
    <mergeCell ref="A68:B68"/>
    <mergeCell ref="H68:I68"/>
    <mergeCell ref="J45:K45"/>
    <mergeCell ref="J46:K46"/>
    <mergeCell ref="J47:K47"/>
    <mergeCell ref="J48:K48"/>
    <mergeCell ref="J49:K49"/>
    <mergeCell ref="J50:K50"/>
    <mergeCell ref="J51:K51"/>
    <mergeCell ref="J52:K52"/>
    <mergeCell ref="J53:K53"/>
    <mergeCell ref="J64:K64"/>
    <mergeCell ref="J65:K65"/>
    <mergeCell ref="J66:K66"/>
    <mergeCell ref="J67:K67"/>
    <mergeCell ref="J68:K68"/>
    <mergeCell ref="J54:K54"/>
    <mergeCell ref="J55:K55"/>
    <mergeCell ref="J56:K56"/>
    <mergeCell ref="J57:K57"/>
    <mergeCell ref="J58:K58"/>
    <mergeCell ref="J60:K60"/>
    <mergeCell ref="J61:K61"/>
    <mergeCell ref="J62:K62"/>
    <mergeCell ref="A63:B63"/>
    <mergeCell ref="H63:I63"/>
    <mergeCell ref="A64:B64"/>
    <mergeCell ref="H64:I64"/>
    <mergeCell ref="A65:B65"/>
    <mergeCell ref="H65:I65"/>
    <mergeCell ref="A66:B66"/>
    <mergeCell ref="H66:I66"/>
    <mergeCell ref="A67:B67"/>
    <mergeCell ref="H67:I67"/>
    <mergeCell ref="A58:B58"/>
    <mergeCell ref="H58:I58"/>
    <mergeCell ref="A59:B59"/>
    <mergeCell ref="H59:I59"/>
    <mergeCell ref="A60:B60"/>
    <mergeCell ref="H60:I60"/>
    <mergeCell ref="A61:B61"/>
    <mergeCell ref="H61:I61"/>
    <mergeCell ref="A62:B62"/>
    <mergeCell ref="H62:I62"/>
    <mergeCell ref="A48:B48"/>
    <mergeCell ref="A54:B54"/>
    <mergeCell ref="H54:I54"/>
    <mergeCell ref="A55:B55"/>
    <mergeCell ref="H55:I55"/>
    <mergeCell ref="A56:B56"/>
    <mergeCell ref="H56:I56"/>
    <mergeCell ref="A57:B57"/>
    <mergeCell ref="H57:I57"/>
    <mergeCell ref="J69:K69"/>
    <mergeCell ref="H69:I69"/>
    <mergeCell ref="H15:I15"/>
    <mergeCell ref="J15:K15"/>
    <mergeCell ref="A16:B16"/>
    <mergeCell ref="H16:I16"/>
    <mergeCell ref="J43:K43"/>
    <mergeCell ref="J44:K44"/>
    <mergeCell ref="A32:B32"/>
    <mergeCell ref="H29:I29"/>
    <mergeCell ref="H30:I30"/>
    <mergeCell ref="H17:I17"/>
    <mergeCell ref="A20:B20"/>
    <mergeCell ref="A21:B21"/>
    <mergeCell ref="A25:B25"/>
    <mergeCell ref="A24:B24"/>
    <mergeCell ref="A23:B23"/>
    <mergeCell ref="A22:B22"/>
    <mergeCell ref="H22:I22"/>
    <mergeCell ref="H27:I27"/>
    <mergeCell ref="J27:K27"/>
    <mergeCell ref="H28:I28"/>
    <mergeCell ref="J28:K28"/>
    <mergeCell ref="A53:B53"/>
    <mergeCell ref="A26:B26"/>
    <mergeCell ref="A27:B27"/>
    <mergeCell ref="A28:B28"/>
    <mergeCell ref="A43:B43"/>
    <mergeCell ref="A44:B44"/>
    <mergeCell ref="A29:B29"/>
    <mergeCell ref="A30:B30"/>
    <mergeCell ref="A31:B31"/>
    <mergeCell ref="J35:K35"/>
    <mergeCell ref="A33:B33"/>
    <mergeCell ref="A34:B34"/>
    <mergeCell ref="A35:B35"/>
    <mergeCell ref="J36:K36"/>
    <mergeCell ref="H33:I33"/>
    <mergeCell ref="H34:I34"/>
    <mergeCell ref="H35:I35"/>
    <mergeCell ref="J37:K37"/>
    <mergeCell ref="J38:K38"/>
    <mergeCell ref="H42:I42"/>
    <mergeCell ref="A36:B36"/>
    <mergeCell ref="J33:K33"/>
    <mergeCell ref="J22:K22"/>
    <mergeCell ref="J13:K13"/>
    <mergeCell ref="H19:I19"/>
    <mergeCell ref="J14:K14"/>
    <mergeCell ref="H18:I18"/>
    <mergeCell ref="J20:K20"/>
    <mergeCell ref="H21:I21"/>
    <mergeCell ref="J21:K21"/>
    <mergeCell ref="J16:K16"/>
    <mergeCell ref="J34:K34"/>
    <mergeCell ref="A14:B14"/>
    <mergeCell ref="A17:B17"/>
    <mergeCell ref="A8:B9"/>
    <mergeCell ref="A18:B18"/>
    <mergeCell ref="A19:B19"/>
    <mergeCell ref="A10:B10"/>
    <mergeCell ref="A11:B11"/>
    <mergeCell ref="A12:B12"/>
    <mergeCell ref="A13:B13"/>
    <mergeCell ref="A15:B15"/>
    <mergeCell ref="J11:K11"/>
    <mergeCell ref="J29:K29"/>
    <mergeCell ref="J30:K30"/>
    <mergeCell ref="J31:K31"/>
    <mergeCell ref="J32:K32"/>
    <mergeCell ref="H32:I32"/>
    <mergeCell ref="H20:I20"/>
    <mergeCell ref="H24:I24"/>
    <mergeCell ref="H25:I25"/>
    <mergeCell ref="H23:I23"/>
    <mergeCell ref="H12:I12"/>
    <mergeCell ref="H13:I13"/>
    <mergeCell ref="J12:K12"/>
    <mergeCell ref="J1:K1"/>
    <mergeCell ref="J2:K2"/>
    <mergeCell ref="A4:K4"/>
    <mergeCell ref="H9:I9"/>
    <mergeCell ref="J9:K9"/>
    <mergeCell ref="A6:H7"/>
    <mergeCell ref="H31:I31"/>
    <mergeCell ref="H70:K70"/>
    <mergeCell ref="C8:C9"/>
    <mergeCell ref="D8:E8"/>
    <mergeCell ref="F8:K8"/>
    <mergeCell ref="J24:K24"/>
    <mergeCell ref="J25:K25"/>
    <mergeCell ref="J23:K23"/>
    <mergeCell ref="J18:K18"/>
    <mergeCell ref="J19:K19"/>
    <mergeCell ref="J10:K10"/>
    <mergeCell ref="J17:K17"/>
    <mergeCell ref="H10:I10"/>
    <mergeCell ref="H11:I11"/>
    <mergeCell ref="H14:I14"/>
    <mergeCell ref="H26:I26"/>
    <mergeCell ref="J26:K26"/>
    <mergeCell ref="H36:I36"/>
    <mergeCell ref="J39:K39"/>
    <mergeCell ref="J40:K40"/>
    <mergeCell ref="J41:K41"/>
    <mergeCell ref="J42:K42"/>
    <mergeCell ref="A42:B42"/>
    <mergeCell ref="H41:I41"/>
    <mergeCell ref="H39:I39"/>
    <mergeCell ref="H40:I40"/>
    <mergeCell ref="A41:B41"/>
    <mergeCell ref="A45:B45"/>
    <mergeCell ref="A46:B46"/>
    <mergeCell ref="A47:B47"/>
    <mergeCell ref="H45:I45"/>
    <mergeCell ref="H46:I46"/>
    <mergeCell ref="H47:I47"/>
    <mergeCell ref="A37:B37"/>
    <mergeCell ref="H53:I53"/>
    <mergeCell ref="A50:B50"/>
    <mergeCell ref="A38:B38"/>
    <mergeCell ref="A39:B39"/>
    <mergeCell ref="A40:B40"/>
    <mergeCell ref="H37:I37"/>
    <mergeCell ref="H38:I38"/>
    <mergeCell ref="H43:I43"/>
    <mergeCell ref="H44:I44"/>
    <mergeCell ref="H50:I50"/>
    <mergeCell ref="A51:B51"/>
    <mergeCell ref="H51:I51"/>
    <mergeCell ref="A52:B52"/>
    <mergeCell ref="H52:I52"/>
    <mergeCell ref="H48:I48"/>
    <mergeCell ref="A49:B49"/>
    <mergeCell ref="H49:I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