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<sst xmlns="http://schemas.openxmlformats.org/spreadsheetml/2006/main" count="71">
  <si>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</si>
  <si>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</si>
  <si>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臺中市政府警察局烏日分局治安顧慮人口數</t>
  </si>
  <si>
    <t>中華民國111年6月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</si>
  <si>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</si>
  <si>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</si>
  <si>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</si>
  <si>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</si>
  <si>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</si>
  <si>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</si>
  <si>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</si>
  <si>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</si>
  <si>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</si>
  <si>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</si>
  <si>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</si>
  <si>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</si>
  <si>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</si>
  <si>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</si>
  <si>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</si>
  <si>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</si>
  <si>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</si>
  <si>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</si>
  <si>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</si>
  <si>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</si>
  <si>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</si>
  <si>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</si>
  <si>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</si>
  <si>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</si>
  <si>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</si>
  <si>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</si>
  <si>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</si>
  <si>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</si>
  <si>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</si>
  <si>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</si>
  <si>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</si>
  <si>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</si>
  <si>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</si>
  <si>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</si>
  <si>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</si>
  <si>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</si>
  <si>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</si>
  <si>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</si>
  <si>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</si>
  <si>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</si>
  <si>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</si>
  <si>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</si>
  <si>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</si>
  <si>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</si>
  <si>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</si>
  <si>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</si>
  <si>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</si>
  <si>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</si>
  <si>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</si>
  <si>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</si>
  <si>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</si>
  <si>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</si>
  <si>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</si>
  <si>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</si>
  <si>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</si>
  <si>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</si>
  <si>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</si>
  <si>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</si>
  <si>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</si>
  <si>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</si>
  <si>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</si>
  <si>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</si>
  <si>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臺中市政府警察局烏日分局</t>
  </si>
  <si>
    <t>10952-02-01-3</t>
  </si>
  <si>
    <t>行方不明人數
本轄尋獲他轄</t>
  </si>
  <si>
    <t>備　　考</t>
  </si>
  <si>
    <t>中華民國111年07月07日編製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</si>
</sst>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0" max="10" bestFit="false" customWidth="true" width="8.00390625" hidden="false" outlineLevel="0"/>
    <col min="11" max="27" bestFit="false" customWidth="true" width="7.00390625" hidden="false" outlineLevel="0"/>
    <col min="28" max="28" bestFit="false" customWidth="true" width="15.00390625" hidden="false" outlineLevel="0"/>
  </cols>
  <sheetData>
    <row r="1" ht="29.3970352564103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21"/>
      <c r="L1" s="23"/>
      <c r="M1" s="23"/>
      <c r="N1" s="23"/>
      <c r="O1" s="23"/>
      <c r="P1" s="23"/>
      <c r="Q1" s="23"/>
      <c r="R1" s="26"/>
      <c r="S1" s="26"/>
      <c r="T1" s="26"/>
      <c r="U1" s="26"/>
      <c r="V1" s="26"/>
      <c r="W1" s="28" t="s">
        <v>59</v>
      </c>
      <c r="X1" s="28"/>
      <c r="Y1" s="28"/>
      <c r="Z1" s="28"/>
      <c r="AA1" s="31" t="s">
        <v>66</v>
      </c>
      <c r="AB1" s="31"/>
      <c r="AC1" s="36"/>
    </row>
    <row r="2" ht="24.2888621794872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2"/>
      <c r="L2" s="24"/>
      <c r="M2" s="24"/>
      <c r="N2" s="24"/>
      <c r="O2" s="24"/>
      <c r="P2" s="24"/>
      <c r="Q2" s="24"/>
      <c r="R2" s="27"/>
      <c r="S2" s="27"/>
      <c r="T2" s="27"/>
      <c r="U2" s="27"/>
      <c r="V2" s="27"/>
      <c r="W2" s="28" t="s">
        <v>60</v>
      </c>
      <c r="X2" s="28"/>
      <c r="Y2" s="28"/>
      <c r="Z2" s="28"/>
      <c r="AA2" s="32" t="s">
        <v>67</v>
      </c>
      <c r="AB2" s="32"/>
      <c r="AC2" s="36"/>
    </row>
    <row r="3" ht="33.303285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288862179487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3826121794872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0" t="s">
        <v>63</v>
      </c>
      <c r="Z5" s="30"/>
      <c r="AA5" s="16" t="s">
        <v>68</v>
      </c>
      <c r="AB5" s="33" t="s">
        <v>69</v>
      </c>
    </row>
    <row r="6" ht="20.3826121794872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0"/>
      <c r="Z6" s="30"/>
      <c r="AA6" s="16"/>
      <c r="AB6" s="33"/>
    </row>
    <row r="7" ht="30.2984775641026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5" t="s">
        <v>49</v>
      </c>
      <c r="P7" s="25"/>
      <c r="Q7" s="25"/>
      <c r="R7" s="25"/>
      <c r="S7" s="25"/>
      <c r="T7" s="25"/>
      <c r="U7" s="25"/>
      <c r="V7" s="25"/>
      <c r="W7" s="25"/>
      <c r="X7" s="16" t="s">
        <v>62</v>
      </c>
      <c r="Y7" s="16" t="s">
        <v>64</v>
      </c>
      <c r="Z7" s="16" t="s">
        <v>65</v>
      </c>
      <c r="AA7" s="16"/>
      <c r="AB7" s="33"/>
    </row>
    <row r="8" ht="29.5472756410256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5" t="s">
        <v>52</v>
      </c>
      <c r="R8" s="25"/>
      <c r="S8" s="25"/>
      <c r="T8" s="25"/>
      <c r="U8" s="25"/>
      <c r="V8" s="25"/>
      <c r="W8" s="16" t="s">
        <v>61</v>
      </c>
      <c r="X8" s="16"/>
      <c r="Y8" s="16"/>
      <c r="Z8" s="16"/>
      <c r="AA8" s="16"/>
      <c r="AB8" s="33"/>
    </row>
    <row r="9" ht="70.5629006410256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5" t="s">
        <v>53</v>
      </c>
      <c r="R9" s="25" t="s">
        <v>54</v>
      </c>
      <c r="S9" s="16" t="s">
        <v>36</v>
      </c>
      <c r="T9" s="25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3"/>
    </row>
    <row r="10" ht="18.8802083333333" customHeight="true">
      <c r="A10" s="5" t="s">
        <v>5</v>
      </c>
      <c r="B10" s="13" t="n">
        <f>SUM(B11:B25)</f>
        <v>432</v>
      </c>
      <c r="C10" s="13" t="n">
        <f>SUM(C11:C25)</f>
        <v>8</v>
      </c>
      <c r="D10" s="13" t="n">
        <f>SUM(D11:D25)</f>
        <v>0</v>
      </c>
      <c r="E10" s="13" t="n">
        <f>SUM(E11:E25)</f>
        <v>0</v>
      </c>
      <c r="F10" s="13" t="n">
        <f>SUM(F11:F25)</f>
        <v>1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439</v>
      </c>
      <c r="K10" s="13" t="n">
        <f>SUM(K11:K25)</f>
        <v>10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11</v>
      </c>
      <c r="P10" s="13" t="n">
        <f>SUM(P11:P25)</f>
        <v>0</v>
      </c>
      <c r="Q10" s="13" t="n">
        <f>SUM(Q11:Q25)</f>
        <v>1</v>
      </c>
      <c r="R10" s="13" t="n">
        <f>SUM(R11:R25)</f>
        <v>0</v>
      </c>
      <c r="S10" s="13" t="n">
        <f>SUM(S11:S25)</f>
        <v>1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10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4"/>
    </row>
    <row r="11" ht="18.8802083333333" customHeight="true">
      <c r="A11" s="5" t="s">
        <v>6</v>
      </c>
      <c r="B11" s="13" t="n">
        <v>2</v>
      </c>
      <c r="C11" s="13" t="n">
        <v>1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3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4"/>
    </row>
    <row r="12" ht="18.8802083333333" customHeight="true">
      <c r="A12" s="5" t="s">
        <v>7</v>
      </c>
      <c r="B12" s="13" t="n">
        <v>15</v>
      </c>
      <c r="C12" s="13" t="n">
        <v>2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17</v>
      </c>
      <c r="K12" s="13" t="n">
        <f>SUM(L12:N12, W12:X12)</f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34"/>
    </row>
    <row r="13" ht="18.8802083333333" customHeight="true">
      <c r="A13" s="5" t="s">
        <v>8</v>
      </c>
      <c r="B13" s="13" t="n">
        <v>1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1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4"/>
    </row>
    <row r="14" ht="18.8802083333333" customHeight="true">
      <c r="A14" s="5" t="s">
        <v>9</v>
      </c>
      <c r="B14" s="13" t="n">
        <v>1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1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4"/>
    </row>
    <row r="15" ht="18.8802083333333" customHeight="true">
      <c r="A15" s="5" t="s">
        <v>10</v>
      </c>
      <c r="B15" s="13" t="n">
        <v>14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14</v>
      </c>
      <c r="K15" s="13" t="n">
        <v>1</v>
      </c>
      <c r="L15" s="13" t="n">
        <v>0</v>
      </c>
      <c r="M15" s="13" t="n">
        <v>0</v>
      </c>
      <c r="N15" s="13" t="n">
        <v>0</v>
      </c>
      <c r="O15" s="13" t="n">
        <v>1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1</v>
      </c>
      <c r="X15" s="13" t="n">
        <v>0</v>
      </c>
      <c r="Y15" s="13" t="n">
        <v>0</v>
      </c>
      <c r="Z15" s="13" t="n">
        <v>0</v>
      </c>
      <c r="AA15" s="13" t="n">
        <v>0</v>
      </c>
      <c r="AB15" s="34"/>
    </row>
    <row r="16" ht="18.8802083333333" customHeight="true">
      <c r="A16" s="5" t="s">
        <v>11</v>
      </c>
      <c r="B16" s="13" t="n">
        <v>5</v>
      </c>
      <c r="C16" s="13" t="n">
        <v>0</v>
      </c>
      <c r="D16" s="13" t="n">
        <v>0</v>
      </c>
      <c r="E16" s="13" t="n">
        <v>0</v>
      </c>
      <c r="F16" s="13" t="n">
        <v>1</v>
      </c>
      <c r="G16" s="13" t="n">
        <v>0</v>
      </c>
      <c r="H16" s="13" t="n">
        <v>0</v>
      </c>
      <c r="I16" s="13" t="n">
        <v>0</v>
      </c>
      <c r="J16" s="13" t="n">
        <f>B16+C16+D16-E16-F16-G16</f>
        <v>4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34"/>
    </row>
    <row r="17" ht="18.8802083333333" customHeight="true">
      <c r="A17" s="5" t="s">
        <v>12</v>
      </c>
      <c r="B17" s="13" t="n">
        <v>0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/>
      <c r="J17" s="13" t="n">
        <f>B17+C17+D17-E17-F17-G17</f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4"/>
    </row>
    <row r="18" ht="18.6798878205128" customHeight="true">
      <c r="A18" s="5" t="s">
        <v>13</v>
      </c>
      <c r="B18" s="13" t="n">
        <v>72</v>
      </c>
      <c r="C18" s="13" t="n">
        <v>0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72</v>
      </c>
      <c r="K18" s="13" t="n">
        <v>6</v>
      </c>
      <c r="L18" s="13" t="n">
        <v>0</v>
      </c>
      <c r="M18" s="13" t="n">
        <v>0</v>
      </c>
      <c r="N18" s="13" t="n">
        <v>0</v>
      </c>
      <c r="O18" s="13" t="n">
        <v>7</v>
      </c>
      <c r="P18" s="13" t="n">
        <v>0</v>
      </c>
      <c r="Q18" s="13" t="n">
        <f>SUM(R18:V18)</f>
        <v>1</v>
      </c>
      <c r="R18" s="13" t="n">
        <v>0</v>
      </c>
      <c r="S18" s="13" t="n">
        <v>1</v>
      </c>
      <c r="T18" s="13" t="n">
        <v>0</v>
      </c>
      <c r="U18" s="13" t="n">
        <v>0</v>
      </c>
      <c r="V18" s="13" t="n">
        <v>0</v>
      </c>
      <c r="W18" s="13" t="n">
        <f>O18+P18-Q18</f>
        <v>6</v>
      </c>
      <c r="X18" s="13" t="n">
        <v>0</v>
      </c>
      <c r="Y18" s="13" t="n">
        <v>0</v>
      </c>
      <c r="Z18" s="13" t="n">
        <v>0</v>
      </c>
      <c r="AA18" s="13" t="n">
        <v>0</v>
      </c>
      <c r="AB18" s="34"/>
    </row>
    <row r="19" ht="18.6798878205128" customHeight="true">
      <c r="A19" s="5" t="s">
        <v>14</v>
      </c>
      <c r="B19" s="13" t="n">
        <v>77</v>
      </c>
      <c r="C19" s="13" t="n">
        <v>0</v>
      </c>
      <c r="D19" s="13" t="n">
        <v>0</v>
      </c>
      <c r="E19" s="13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f>B19+C19+D19-E19-F19-G19</f>
        <v>77</v>
      </c>
      <c r="K19" s="13" t="n">
        <v>2</v>
      </c>
      <c r="L19" s="13" t="n">
        <v>0</v>
      </c>
      <c r="M19" s="13" t="n">
        <v>0</v>
      </c>
      <c r="N19" s="13" t="n">
        <v>0</v>
      </c>
      <c r="O19" s="13" t="n">
        <v>2</v>
      </c>
      <c r="P19" s="13" t="n">
        <v>0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2</v>
      </c>
      <c r="X19" s="13" t="n">
        <v>0</v>
      </c>
      <c r="Y19" s="13" t="n">
        <v>0</v>
      </c>
      <c r="Z19" s="13" t="n">
        <v>0</v>
      </c>
      <c r="AA19" s="13" t="n">
        <v>0</v>
      </c>
      <c r="AB19" s="34"/>
    </row>
    <row r="20" ht="18.6798878205128" customHeight="true">
      <c r="A20" s="5" t="s">
        <v>15</v>
      </c>
      <c r="B20" s="13" t="n">
        <v>7</v>
      </c>
      <c r="C20" s="13" t="n">
        <v>1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f>B20+C20+D20-E20-F20-G20</f>
        <v>8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3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34"/>
    </row>
    <row r="21" ht="18.6798878205128" customHeight="true">
      <c r="A21" s="5" t="s">
        <v>16</v>
      </c>
      <c r="B21" s="13" t="n">
        <v>2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2</v>
      </c>
      <c r="K21" s="13" t="n"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4"/>
    </row>
    <row r="22" ht="18.6798878205128" customHeight="true">
      <c r="A22" s="5" t="s">
        <v>17</v>
      </c>
      <c r="B22" s="13" t="n">
        <v>17</v>
      </c>
      <c r="C22" s="13" t="n">
        <v>0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17</v>
      </c>
      <c r="K22" s="13" t="n"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4"/>
    </row>
    <row r="23" ht="18.6798878205128" customHeight="true">
      <c r="A23" s="5" t="s">
        <v>18</v>
      </c>
      <c r="B23" s="13" t="n">
        <v>201</v>
      </c>
      <c r="C23" s="13" t="n">
        <v>3</v>
      </c>
      <c r="D23" s="13" t="n">
        <v>0</v>
      </c>
      <c r="E23" s="13" t="n">
        <v>0</v>
      </c>
      <c r="F23" s="13" t="n">
        <v>0</v>
      </c>
      <c r="G23" s="13" t="n">
        <v>0</v>
      </c>
      <c r="H23" s="13" t="n">
        <v>0</v>
      </c>
      <c r="I23" s="13" t="n">
        <v>0</v>
      </c>
      <c r="J23" s="13" t="n">
        <f>B23+C23+D23-E23-F23-G23</f>
        <v>204</v>
      </c>
      <c r="K23" s="13" t="n">
        <v>1</v>
      </c>
      <c r="L23" s="13" t="n">
        <v>0</v>
      </c>
      <c r="M23" s="13" t="n">
        <v>0</v>
      </c>
      <c r="N23" s="13" t="n">
        <v>0</v>
      </c>
      <c r="O23" s="13" t="n">
        <v>1</v>
      </c>
      <c r="P23" s="13" t="n">
        <v>0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1</v>
      </c>
      <c r="X23" s="13" t="n">
        <v>0</v>
      </c>
      <c r="Y23" s="13" t="n">
        <v>0</v>
      </c>
      <c r="Z23" s="13" t="n">
        <v>0</v>
      </c>
      <c r="AA23" s="13" t="n">
        <v>0</v>
      </c>
      <c r="AB23" s="34"/>
    </row>
    <row r="24" ht="18.6798878205128" customHeight="true">
      <c r="A24" s="6" t="s">
        <v>19</v>
      </c>
      <c r="B24" s="13" t="n">
        <v>18</v>
      </c>
      <c r="C24" s="13" t="n">
        <v>1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19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4"/>
    </row>
    <row r="25" ht="18.6798878205128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4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7"/>
    </row>
    <row r="27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3.4715544871795" customHeight="true">
      <c r="AB28" s="35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322516025641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