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運用山地義警協勤" sheetId="1" r:id="rId1"/>
  </sheets>
  <definedNames/>
  <calcPr fullCalcOnLoad="1"/>
</workbook>
</file>

<file path=xl/sharedStrings.xml><?xml version="1.0" encoding="utf-8"?>
<sst xmlns="http://schemas.openxmlformats.org/spreadsheetml/2006/main" count="56" uniqueCount="53">
  <si>
    <t>公開類</t>
  </si>
  <si>
    <t xml:space="preserve">半 年 報  </t>
  </si>
  <si>
    <t>臺中市政府警察局和平分局運用山地義勇警察</t>
  </si>
  <si>
    <t>服行山地警備治安協助勤務人數</t>
  </si>
  <si>
    <t>中華民國110年下半年</t>
  </si>
  <si>
    <t xml:space="preserve">  總</t>
  </si>
  <si>
    <t>和平分局</t>
  </si>
  <si>
    <t>填  表</t>
  </si>
  <si>
    <t>資料來源：由本分局保安民防組依據運用山地義勇警察服行山地警備治安協助勤務人數記錄表彙編。</t>
  </si>
  <si>
    <t>填表說明：(一)本表編製1份，並依統計法規定永久保存，資料透過網際網路上傳至「臺中市公務統計行政管理系統」。</t>
  </si>
  <si>
    <t>　　　　　(二)本表所稱山地義勇警察係指一般義務協助勤務而不包括專任僱用山地義勇警察隊員。</t>
  </si>
  <si>
    <t>　　　　　(三)本表人數統計係以人次與工作天計算。</t>
  </si>
  <si>
    <t>每半年終了後10日內編報</t>
  </si>
  <si>
    <t xml:space="preserve">    計</t>
  </si>
  <si>
    <t>合    計</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</si>
  <si>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</si>
  <si>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</si>
  <si>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</si>
  <si>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</si>
  <si>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</si>
  <si>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</si>
  <si>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</si>
  <si>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</si>
  <si>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</si>
  <si>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</si>
  <si>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</si>
  <si>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</si>
  <si>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</si>
  <si>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</si>
  <si>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固     定     協     助     勤     務</t>
  </si>
  <si>
    <t>合計</t>
  </si>
  <si>
    <t>值班</t>
  </si>
  <si>
    <t xml:space="preserve">   審  核</t>
  </si>
  <si>
    <t>巡邏</t>
  </si>
  <si>
    <t>臨檢</t>
  </si>
  <si>
    <t>守望</t>
  </si>
  <si>
    <t>春安工作</t>
  </si>
  <si>
    <t>業務主管人員</t>
  </si>
  <si>
    <t>主辦統計人員</t>
  </si>
  <si>
    <t>山地總清查</t>
  </si>
  <si>
    <t>其他</t>
  </si>
  <si>
    <t>臨時協助勤務</t>
  </si>
  <si>
    <t>災害防救</t>
  </si>
  <si>
    <t>山難救援</t>
  </si>
  <si>
    <t>機關首長</t>
  </si>
  <si>
    <t>查緝違法</t>
  </si>
  <si>
    <t>演習</t>
  </si>
  <si>
    <t>編製機關</t>
  </si>
  <si>
    <t xml:space="preserve">表    號     </t>
  </si>
  <si>
    <t>臺中市政府警察局和平分局</t>
  </si>
  <si>
    <t>10954-02-02-3</t>
  </si>
  <si>
    <t>備　　　　　註</t>
  </si>
  <si>
    <t>中華民國111年1月7日編製</t>
  </si>
</sst>
</file>

<file path=xl/styles.xml><?xml version="1.0" encoding="utf-8"?>
<styleSheet xmlns="http://schemas.openxmlformats.org/spreadsheetml/2006/main">
  <numFmts count="1">
    <numFmt numFmtId="196" formatCode="_-* #,##0_-;\-* #,##0_-;_-* &quot;-&quot;_-;_-@_-"/>
  </numFmts>
  <fonts count="8">
    <font>
      <sz val="11"/>
      <color theme="1"/>
      <name val="Calibri"/>
      <family val="2"/>
      <scheme val="minor"/>
    </font>
    <font>
      <sz val="10"/>
      <name val="Arial"/>
      <family val="2"/>
    </font>
    <font>
      <sz val="12"/>
      <color theme="1"/>
      <name val="標楷體"/>
      <family val="2"/>
    </font>
    <font>
      <b/>
      <sz val="20"/>
      <color theme="1"/>
      <name val="標楷體"/>
      <family val="2"/>
    </font>
    <font>
      <sz val="12"/>
      <color theme="1"/>
      <name val="Calibri"/>
      <family val="2"/>
    </font>
    <font>
      <sz val="14"/>
      <color theme="1"/>
      <name val="標楷體"/>
      <family val="2"/>
    </font>
    <font>
      <sz val="13"/>
      <color theme="1"/>
      <name val="標楷體"/>
      <family val="2"/>
    </font>
    <font>
      <sz val="11"/>
      <color theme="1"/>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1"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4" fillId="0" borderId="3" xfId="0" applyFont="1" applyBorder="1"/>
    <xf numFmtId="0" fontId="2" fillId="0" borderId="2" xfId="0" applyFont="1" applyBorder="1" applyAlignment="1">
      <alignment vertical="center"/>
    </xf>
    <xf numFmtId="0" fontId="2"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196" fontId="2" fillId="0" borderId="1" xfId="0" applyNumberFormat="1" applyFont="1" applyBorder="1" applyAlignment="1">
      <alignment vertical="center"/>
    </xf>
    <xf numFmtId="0" fontId="2" fillId="0" borderId="0" xfId="0" applyFont="1" applyAlignment="1">
      <alignment horizontal="center" vertical="center" wrapText="1"/>
    </xf>
    <xf numFmtId="0" fontId="2" fillId="0" borderId="11"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96" fontId="2" fillId="0" borderId="5" xfId="0" applyNumberFormat="1" applyFont="1" applyBorder="1" applyAlignment="1">
      <alignment vertical="center"/>
    </xf>
    <xf numFmtId="0" fontId="7"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I5" sqref="I5"/>
    </sheetView>
  </sheetViews>
  <sheetFormatPr defaultColWidth="9.28125" defaultRowHeight="15"/>
  <cols>
    <col min="1" max="1" width="8.00390625" style="0" customWidth="1"/>
    <col min="2" max="2" width="15.00390625" style="0" customWidth="1"/>
    <col min="17" max="17" width="21.00390625" style="0" customWidth="1"/>
  </cols>
  <sheetData>
    <row r="1" spans="1:50" ht="32.45" customHeight="1">
      <c r="A1" s="1" t="s">
        <v>0</v>
      </c>
      <c r="B1" s="13"/>
      <c r="C1" s="7"/>
      <c r="D1" s="7"/>
      <c r="E1" s="7"/>
      <c r="F1" s="7"/>
      <c r="G1" s="7"/>
      <c r="H1" s="7"/>
      <c r="I1" s="7"/>
      <c r="J1" s="7"/>
      <c r="K1" s="7"/>
      <c r="L1" s="7"/>
      <c r="M1" s="25"/>
      <c r="N1" s="25"/>
      <c r="O1" s="25"/>
      <c r="P1" s="1" t="s">
        <v>47</v>
      </c>
      <c r="Q1" s="1" t="s">
        <v>49</v>
      </c>
      <c r="R1" s="13"/>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32.45" customHeight="1">
      <c r="A2" s="2" t="s">
        <v>1</v>
      </c>
      <c r="B2" s="14" t="s">
        <v>12</v>
      </c>
      <c r="C2" s="8"/>
      <c r="D2" s="8"/>
      <c r="E2" s="8"/>
      <c r="F2" s="8"/>
      <c r="G2" s="8"/>
      <c r="H2" s="8"/>
      <c r="I2" s="8"/>
      <c r="J2" s="8"/>
      <c r="K2" s="8"/>
      <c r="L2" s="8"/>
      <c r="M2" s="25"/>
      <c r="N2" s="25"/>
      <c r="O2" s="25"/>
      <c r="P2" s="2" t="s">
        <v>48</v>
      </c>
      <c r="Q2" s="19" t="s">
        <v>50</v>
      </c>
      <c r="R2" s="13"/>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52.3" customHeight="1">
      <c r="A3" s="3" t="s">
        <v>2</v>
      </c>
      <c r="B3" s="3"/>
      <c r="C3" s="3"/>
      <c r="D3" s="3"/>
      <c r="E3" s="3"/>
      <c r="F3" s="3"/>
      <c r="G3" s="3"/>
      <c r="H3" s="3"/>
      <c r="I3" s="3"/>
      <c r="J3" s="3"/>
      <c r="K3" s="3"/>
      <c r="L3" s="3"/>
      <c r="M3" s="3"/>
      <c r="N3" s="3"/>
      <c r="O3" s="3"/>
      <c r="P3" s="3"/>
      <c r="Q3" s="3"/>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52.3" customHeight="1">
      <c r="A4" s="4" t="s">
        <v>3</v>
      </c>
      <c r="B4" s="4"/>
      <c r="C4" s="4"/>
      <c r="D4" s="4"/>
      <c r="E4" s="4"/>
      <c r="F4" s="4"/>
      <c r="G4" s="4"/>
      <c r="H4" s="4"/>
      <c r="I4" s="4"/>
      <c r="J4" s="4"/>
      <c r="K4" s="4"/>
      <c r="L4" s="4"/>
      <c r="M4" s="4"/>
      <c r="N4" s="4"/>
      <c r="O4" s="4"/>
      <c r="P4" s="4"/>
      <c r="Q4" s="4"/>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1:50" ht="37.9" customHeight="1">
      <c r="A5" s="5" t="s">
        <v>4</v>
      </c>
      <c r="B5" s="8"/>
      <c r="C5" s="8"/>
      <c r="D5" s="8"/>
      <c r="E5" s="8"/>
      <c r="F5" s="8"/>
      <c r="G5" s="8"/>
      <c r="H5" s="8"/>
      <c r="I5" s="8" t="s">
        <v>4</v>
      </c>
      <c r="J5" s="8"/>
      <c r="K5" s="8"/>
      <c r="L5" s="8"/>
      <c r="M5" s="8"/>
      <c r="N5" s="8"/>
      <c r="O5" s="8"/>
      <c r="P5" s="8"/>
      <c r="Q5" s="8"/>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41.45" customHeight="1">
      <c r="A6" s="6"/>
      <c r="B6" s="15"/>
      <c r="C6" s="19" t="s">
        <v>29</v>
      </c>
      <c r="D6" s="19"/>
      <c r="E6" s="19"/>
      <c r="F6" s="19"/>
      <c r="G6" s="19"/>
      <c r="H6" s="19"/>
      <c r="I6" s="19"/>
      <c r="J6" s="19"/>
      <c r="K6" s="19" t="s">
        <v>41</v>
      </c>
      <c r="L6" s="19"/>
      <c r="M6" s="19"/>
      <c r="N6" s="19"/>
      <c r="O6" s="19"/>
      <c r="P6" s="19"/>
      <c r="Q6" s="26"/>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41.45" customHeight="1">
      <c r="A7" s="7"/>
      <c r="B7" s="16"/>
      <c r="C7" s="23" t="s">
        <v>30</v>
      </c>
      <c r="D7" s="23" t="s">
        <v>31</v>
      </c>
      <c r="E7" s="23" t="s">
        <v>33</v>
      </c>
      <c r="F7" s="23" t="s">
        <v>34</v>
      </c>
      <c r="G7" s="23" t="s">
        <v>35</v>
      </c>
      <c r="H7" s="23" t="s">
        <v>36</v>
      </c>
      <c r="I7" s="23" t="s">
        <v>39</v>
      </c>
      <c r="J7" s="23" t="s">
        <v>40</v>
      </c>
      <c r="K7" s="23" t="s">
        <v>30</v>
      </c>
      <c r="L7" s="23" t="s">
        <v>42</v>
      </c>
      <c r="M7" s="23" t="s">
        <v>43</v>
      </c>
      <c r="N7" s="23" t="s">
        <v>45</v>
      </c>
      <c r="O7" s="23" t="s">
        <v>46</v>
      </c>
      <c r="P7" s="23" t="s">
        <v>40</v>
      </c>
      <c r="Q7" s="2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row>
    <row r="8" spans="1:50" ht="41.45" customHeight="1">
      <c r="A8" s="7"/>
      <c r="B8" s="16"/>
      <c r="C8" s="23"/>
      <c r="D8" s="23"/>
      <c r="E8" s="23"/>
      <c r="F8" s="23"/>
      <c r="G8" s="23"/>
      <c r="H8" s="23"/>
      <c r="I8" s="23"/>
      <c r="J8" s="23"/>
      <c r="K8" s="23"/>
      <c r="L8" s="23"/>
      <c r="M8" s="23"/>
      <c r="N8" s="23"/>
      <c r="O8" s="23"/>
      <c r="P8" s="23"/>
      <c r="Q8" s="27" t="s">
        <v>51</v>
      </c>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row>
    <row r="9" spans="1:50" ht="41.45" customHeight="1">
      <c r="A9" s="7"/>
      <c r="B9" s="16"/>
      <c r="C9" s="23"/>
      <c r="D9" s="23"/>
      <c r="E9" s="23"/>
      <c r="F9" s="23"/>
      <c r="G9" s="23"/>
      <c r="H9" s="23"/>
      <c r="I9" s="23"/>
      <c r="J9" s="23"/>
      <c r="K9" s="23"/>
      <c r="L9" s="23"/>
      <c r="M9" s="23"/>
      <c r="N9" s="23"/>
      <c r="O9" s="23"/>
      <c r="P9" s="23"/>
      <c r="Q9" s="2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41.45" customHeight="1">
      <c r="A10" s="8"/>
      <c r="B10" s="17"/>
      <c r="C10" s="23"/>
      <c r="D10" s="23"/>
      <c r="E10" s="23"/>
      <c r="F10" s="23"/>
      <c r="G10" s="23"/>
      <c r="H10" s="23"/>
      <c r="I10" s="23"/>
      <c r="J10" s="23"/>
      <c r="K10" s="23"/>
      <c r="L10" s="23"/>
      <c r="M10" s="23"/>
      <c r="N10" s="23"/>
      <c r="O10" s="23"/>
      <c r="P10" s="23"/>
      <c r="Q10" s="28"/>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45.25" customHeight="1">
      <c r="A11" s="9" t="s">
        <v>5</v>
      </c>
      <c r="B11" s="18" t="s">
        <v>13</v>
      </c>
      <c r="C11" s="24">
        <f>C12</f>
        <v>418</v>
      </c>
      <c r="D11" s="24">
        <v>243</v>
      </c>
      <c r="E11" s="24">
        <v>110</v>
      </c>
      <c r="F11" s="24">
        <f>F12</f>
        <v>0</v>
      </c>
      <c r="G11" s="24">
        <v>25</v>
      </c>
      <c r="H11" s="24">
        <f>H12</f>
        <v>0</v>
      </c>
      <c r="I11" s="24">
        <v>40</v>
      </c>
      <c r="J11" s="24">
        <f>J12</f>
        <v>0</v>
      </c>
      <c r="K11" s="24">
        <f>K12</f>
        <v>0</v>
      </c>
      <c r="L11" s="24">
        <f>L12</f>
        <v>0</v>
      </c>
      <c r="M11" s="24">
        <f>M12</f>
        <v>0</v>
      </c>
      <c r="N11" s="24">
        <f>N12</f>
        <v>0</v>
      </c>
      <c r="O11" s="24">
        <f>O12</f>
        <v>0</v>
      </c>
      <c r="P11" s="24">
        <f>P12</f>
        <v>0</v>
      </c>
      <c r="Q11" s="26"/>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48.2" customHeight="1">
      <c r="A12" s="1" t="s">
        <v>6</v>
      </c>
      <c r="B12" s="19" t="s">
        <v>14</v>
      </c>
      <c r="C12" s="24">
        <f>SUM(C13:C26)</f>
        <v>418</v>
      </c>
      <c r="D12" s="24">
        <f>SUM(D13:D26)</f>
        <v>243</v>
      </c>
      <c r="E12" s="24">
        <f>SUM(E13:E26)</f>
        <v>110</v>
      </c>
      <c r="F12" s="24">
        <f>SUM(F13:F26)</f>
        <v>0</v>
      </c>
      <c r="G12" s="24">
        <f>SUM(G13:G26)</f>
        <v>25</v>
      </c>
      <c r="H12" s="24">
        <f>SUM(H13:H26)</f>
        <v>0</v>
      </c>
      <c r="I12" s="24">
        <f>SUM(I13:I26)</f>
        <v>40</v>
      </c>
      <c r="J12" s="24">
        <f>SUM(J13:J26)</f>
        <v>0</v>
      </c>
      <c r="K12" s="24">
        <f>SUM(K13:K26)</f>
        <v>0</v>
      </c>
      <c r="L12" s="24">
        <f>SUM(L13:L26)</f>
        <v>0</v>
      </c>
      <c r="M12" s="24">
        <f>SUM(M13:M26)</f>
        <v>0</v>
      </c>
      <c r="N12" s="24">
        <f>SUM(N13:N26)</f>
        <v>0</v>
      </c>
      <c r="O12" s="24">
        <f>SUM(O13:O26)</f>
        <v>0</v>
      </c>
      <c r="P12" s="24">
        <f>SUM(P13:P26)</f>
        <v>0</v>
      </c>
      <c r="Q12" s="29"/>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48.2" customHeight="1">
      <c r="A13" s="1"/>
      <c r="B13" s="20" t="s">
        <v>15</v>
      </c>
      <c r="C13" s="24">
        <f>SUM(D13:J13)</f>
        <v>25</v>
      </c>
      <c r="D13" s="24">
        <v>12</v>
      </c>
      <c r="E13" s="24">
        <v>10</v>
      </c>
      <c r="F13" s="24">
        <v>0</v>
      </c>
      <c r="G13" s="24">
        <v>0</v>
      </c>
      <c r="H13" s="24">
        <v>0</v>
      </c>
      <c r="I13" s="24">
        <v>3</v>
      </c>
      <c r="J13" s="24">
        <v>0</v>
      </c>
      <c r="K13" s="24">
        <v>0</v>
      </c>
      <c r="L13" s="24">
        <v>0</v>
      </c>
      <c r="M13" s="24">
        <v>0</v>
      </c>
      <c r="N13" s="24">
        <v>0</v>
      </c>
      <c r="O13" s="24">
        <v>0</v>
      </c>
      <c r="P13" s="24">
        <v>0</v>
      </c>
      <c r="Q13" s="13"/>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50" ht="48.2" customHeight="1">
      <c r="A14" s="1"/>
      <c r="B14" s="20" t="s">
        <v>16</v>
      </c>
      <c r="C14" s="24">
        <f>SUM(D14:J14)</f>
        <v>3</v>
      </c>
      <c r="D14" s="24">
        <v>3</v>
      </c>
      <c r="E14" s="24">
        <v>0</v>
      </c>
      <c r="F14" s="24">
        <v>0</v>
      </c>
      <c r="G14" s="24">
        <v>0</v>
      </c>
      <c r="H14" s="24">
        <v>0</v>
      </c>
      <c r="I14" s="24">
        <v>0</v>
      </c>
      <c r="J14" s="24">
        <v>0</v>
      </c>
      <c r="K14" s="24">
        <v>0</v>
      </c>
      <c r="L14" s="24">
        <v>0</v>
      </c>
      <c r="M14" s="24">
        <v>0</v>
      </c>
      <c r="N14" s="24">
        <v>0</v>
      </c>
      <c r="O14" s="24">
        <v>0</v>
      </c>
      <c r="P14" s="24">
        <v>0</v>
      </c>
      <c r="Q14" s="13"/>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row>
    <row r="15" spans="1:50" ht="48.2" customHeight="1">
      <c r="A15" s="1"/>
      <c r="B15" s="20" t="s">
        <v>17</v>
      </c>
      <c r="C15" s="24">
        <f>SUM(D15:J15)</f>
        <v>54</v>
      </c>
      <c r="D15" s="24">
        <v>20</v>
      </c>
      <c r="E15" s="24">
        <v>20</v>
      </c>
      <c r="F15" s="24">
        <v>0</v>
      </c>
      <c r="G15" s="24">
        <v>10</v>
      </c>
      <c r="H15" s="24">
        <v>0</v>
      </c>
      <c r="I15" s="24">
        <v>4</v>
      </c>
      <c r="J15" s="24">
        <v>0</v>
      </c>
      <c r="K15" s="24">
        <v>0</v>
      </c>
      <c r="L15" s="24">
        <v>0</v>
      </c>
      <c r="M15" s="24">
        <v>0</v>
      </c>
      <c r="N15" s="24">
        <v>0</v>
      </c>
      <c r="O15" s="24">
        <v>0</v>
      </c>
      <c r="P15" s="24">
        <v>0</v>
      </c>
      <c r="Q15" s="13"/>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48.2" customHeight="1">
      <c r="A16" s="1"/>
      <c r="B16" s="20" t="s">
        <v>18</v>
      </c>
      <c r="C16" s="24">
        <f>SUM(D16:J16)</f>
        <v>0</v>
      </c>
      <c r="D16" s="24">
        <v>0</v>
      </c>
      <c r="E16" s="24">
        <v>0</v>
      </c>
      <c r="F16" s="24">
        <v>0</v>
      </c>
      <c r="G16" s="24">
        <v>0</v>
      </c>
      <c r="H16" s="24">
        <v>0</v>
      </c>
      <c r="I16" s="24">
        <v>0</v>
      </c>
      <c r="J16" s="24">
        <v>0</v>
      </c>
      <c r="K16" s="24">
        <v>0</v>
      </c>
      <c r="L16" s="24">
        <v>0</v>
      </c>
      <c r="M16" s="24">
        <v>0</v>
      </c>
      <c r="N16" s="24">
        <v>0</v>
      </c>
      <c r="O16" s="24">
        <v>0</v>
      </c>
      <c r="P16" s="24">
        <v>0</v>
      </c>
      <c r="Q16" s="13"/>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48.2" customHeight="1">
      <c r="A17" s="1"/>
      <c r="B17" s="20" t="s">
        <v>19</v>
      </c>
      <c r="C17" s="24">
        <f>SUM(D17:J17)</f>
        <v>68</v>
      </c>
      <c r="D17" s="24">
        <v>30</v>
      </c>
      <c r="E17" s="24">
        <v>22</v>
      </c>
      <c r="F17" s="24">
        <v>0</v>
      </c>
      <c r="G17" s="24">
        <v>10</v>
      </c>
      <c r="H17" s="24">
        <v>0</v>
      </c>
      <c r="I17" s="24">
        <v>6</v>
      </c>
      <c r="J17" s="24">
        <v>0</v>
      </c>
      <c r="K17" s="24">
        <v>0</v>
      </c>
      <c r="L17" s="24">
        <v>0</v>
      </c>
      <c r="M17" s="24">
        <v>0</v>
      </c>
      <c r="N17" s="24">
        <v>0</v>
      </c>
      <c r="O17" s="24">
        <v>0</v>
      </c>
      <c r="P17" s="24">
        <v>0</v>
      </c>
      <c r="Q17" s="13"/>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row>
    <row r="18" spans="1:50" ht="48.2" customHeight="1">
      <c r="A18" s="1"/>
      <c r="B18" s="20" t="s">
        <v>20</v>
      </c>
      <c r="C18" s="24">
        <f>SUM(D18:J18)</f>
        <v>179</v>
      </c>
      <c r="D18" s="24">
        <v>120</v>
      </c>
      <c r="E18" s="24">
        <v>42</v>
      </c>
      <c r="F18" s="24">
        <v>0</v>
      </c>
      <c r="G18" s="24">
        <v>5</v>
      </c>
      <c r="H18" s="24">
        <v>0</v>
      </c>
      <c r="I18" s="24">
        <v>12</v>
      </c>
      <c r="J18" s="24">
        <v>0</v>
      </c>
      <c r="K18" s="24">
        <v>0</v>
      </c>
      <c r="L18" s="24">
        <v>0</v>
      </c>
      <c r="M18" s="24">
        <v>0</v>
      </c>
      <c r="N18" s="24">
        <v>0</v>
      </c>
      <c r="O18" s="24">
        <v>0</v>
      </c>
      <c r="P18" s="24">
        <v>0</v>
      </c>
      <c r="Q18" s="13"/>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ht="48.2" customHeight="1">
      <c r="A19" s="1"/>
      <c r="B19" s="20" t="s">
        <v>21</v>
      </c>
      <c r="C19" s="24">
        <f>SUM(D19:J19)</f>
        <v>0</v>
      </c>
      <c r="D19" s="24">
        <v>0</v>
      </c>
      <c r="E19" s="24">
        <v>0</v>
      </c>
      <c r="F19" s="24">
        <v>0</v>
      </c>
      <c r="G19" s="24">
        <v>0</v>
      </c>
      <c r="H19" s="24">
        <v>0</v>
      </c>
      <c r="I19" s="24">
        <v>0</v>
      </c>
      <c r="J19" s="24">
        <v>0</v>
      </c>
      <c r="K19" s="24">
        <v>0</v>
      </c>
      <c r="L19" s="24">
        <v>0</v>
      </c>
      <c r="M19" s="24">
        <v>0</v>
      </c>
      <c r="N19" s="24">
        <v>0</v>
      </c>
      <c r="O19" s="24">
        <v>0</v>
      </c>
      <c r="P19" s="24">
        <v>0</v>
      </c>
      <c r="Q19" s="13"/>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ht="48.2" customHeight="1">
      <c r="A20" s="1"/>
      <c r="B20" s="20" t="s">
        <v>22</v>
      </c>
      <c r="C20" s="24">
        <f>SUM(D20:J20)</f>
        <v>0</v>
      </c>
      <c r="D20" s="24">
        <v>0</v>
      </c>
      <c r="E20" s="24">
        <v>0</v>
      </c>
      <c r="F20" s="24">
        <v>0</v>
      </c>
      <c r="G20" s="24">
        <v>0</v>
      </c>
      <c r="H20" s="24">
        <v>0</v>
      </c>
      <c r="I20" s="24">
        <v>0</v>
      </c>
      <c r="J20" s="24">
        <v>0</v>
      </c>
      <c r="K20" s="24">
        <v>0</v>
      </c>
      <c r="L20" s="24">
        <v>0</v>
      </c>
      <c r="M20" s="24">
        <v>0</v>
      </c>
      <c r="N20" s="24">
        <v>0</v>
      </c>
      <c r="O20" s="24">
        <v>0</v>
      </c>
      <c r="P20" s="24">
        <v>0</v>
      </c>
      <c r="Q20" s="13"/>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ht="48.2" customHeight="1">
      <c r="A21" s="1"/>
      <c r="B21" s="20" t="s">
        <v>23</v>
      </c>
      <c r="C21" s="24">
        <f>SUM(D21:J21)</f>
        <v>0</v>
      </c>
      <c r="D21" s="24">
        <v>0</v>
      </c>
      <c r="E21" s="24">
        <v>0</v>
      </c>
      <c r="F21" s="24">
        <v>0</v>
      </c>
      <c r="G21" s="24">
        <v>0</v>
      </c>
      <c r="H21" s="24">
        <v>0</v>
      </c>
      <c r="I21" s="24">
        <v>0</v>
      </c>
      <c r="J21" s="24">
        <v>0</v>
      </c>
      <c r="K21" s="24">
        <v>0</v>
      </c>
      <c r="L21" s="24">
        <v>0</v>
      </c>
      <c r="M21" s="24">
        <v>0</v>
      </c>
      <c r="N21" s="24">
        <v>0</v>
      </c>
      <c r="O21" s="24">
        <v>0</v>
      </c>
      <c r="P21" s="24">
        <v>0</v>
      </c>
      <c r="Q21" s="13"/>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ht="48.2" customHeight="1">
      <c r="A22" s="1"/>
      <c r="B22" s="20" t="s">
        <v>24</v>
      </c>
      <c r="C22" s="24">
        <f>SUM(D22:J22)</f>
        <v>18</v>
      </c>
      <c r="D22" s="24">
        <v>15</v>
      </c>
      <c r="E22" s="24">
        <v>0</v>
      </c>
      <c r="F22" s="24">
        <v>0</v>
      </c>
      <c r="G22" s="24">
        <v>0</v>
      </c>
      <c r="H22" s="24">
        <v>0</v>
      </c>
      <c r="I22" s="24">
        <v>3</v>
      </c>
      <c r="J22" s="24">
        <v>0</v>
      </c>
      <c r="K22" s="24">
        <v>0</v>
      </c>
      <c r="L22" s="24">
        <v>0</v>
      </c>
      <c r="M22" s="24">
        <v>0</v>
      </c>
      <c r="N22" s="24">
        <v>0</v>
      </c>
      <c r="O22" s="24">
        <v>0</v>
      </c>
      <c r="P22" s="24">
        <v>0</v>
      </c>
      <c r="Q22" s="13"/>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ht="48.2" customHeight="1">
      <c r="A23" s="1"/>
      <c r="B23" s="20" t="s">
        <v>25</v>
      </c>
      <c r="C23" s="24">
        <f>SUM(D23:J23)</f>
        <v>16</v>
      </c>
      <c r="D23" s="24">
        <v>13</v>
      </c>
      <c r="E23" s="24">
        <v>0</v>
      </c>
      <c r="F23" s="24">
        <v>0</v>
      </c>
      <c r="G23" s="24">
        <v>0</v>
      </c>
      <c r="H23" s="24">
        <v>0</v>
      </c>
      <c r="I23" s="24">
        <v>3</v>
      </c>
      <c r="J23" s="24">
        <v>0</v>
      </c>
      <c r="K23" s="24">
        <v>0</v>
      </c>
      <c r="L23" s="24">
        <v>0</v>
      </c>
      <c r="M23" s="24">
        <v>0</v>
      </c>
      <c r="N23" s="24">
        <v>0</v>
      </c>
      <c r="O23" s="24">
        <v>0</v>
      </c>
      <c r="P23" s="24">
        <v>0</v>
      </c>
      <c r="Q23" s="13"/>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ht="48.2" customHeight="1">
      <c r="A24" s="1"/>
      <c r="B24" s="20" t="s">
        <v>26</v>
      </c>
      <c r="C24" s="24">
        <f>SUM(D24:J24)</f>
        <v>27</v>
      </c>
      <c r="D24" s="24">
        <v>18</v>
      </c>
      <c r="E24" s="24">
        <v>6</v>
      </c>
      <c r="F24" s="24">
        <v>0</v>
      </c>
      <c r="G24" s="24">
        <v>0</v>
      </c>
      <c r="H24" s="24">
        <v>0</v>
      </c>
      <c r="I24" s="24">
        <v>3</v>
      </c>
      <c r="J24" s="24">
        <v>0</v>
      </c>
      <c r="K24" s="24">
        <v>0</v>
      </c>
      <c r="L24" s="24">
        <v>0</v>
      </c>
      <c r="M24" s="24">
        <v>0</v>
      </c>
      <c r="N24" s="24">
        <v>0</v>
      </c>
      <c r="O24" s="24">
        <v>0</v>
      </c>
      <c r="P24" s="24">
        <v>0</v>
      </c>
      <c r="Q24" s="13"/>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ht="48.2" customHeight="1">
      <c r="A25" s="1"/>
      <c r="B25" s="20" t="s">
        <v>27</v>
      </c>
      <c r="C25" s="24">
        <f>SUM(D25:J25)</f>
        <v>28</v>
      </c>
      <c r="D25" s="24">
        <v>12</v>
      </c>
      <c r="E25" s="24">
        <v>10</v>
      </c>
      <c r="F25" s="24">
        <v>0</v>
      </c>
      <c r="G25" s="24">
        <v>0</v>
      </c>
      <c r="H25" s="24">
        <v>0</v>
      </c>
      <c r="I25" s="24">
        <v>6</v>
      </c>
      <c r="J25" s="24">
        <v>0</v>
      </c>
      <c r="K25" s="24">
        <v>0</v>
      </c>
      <c r="L25" s="24">
        <v>0</v>
      </c>
      <c r="M25" s="24">
        <v>0</v>
      </c>
      <c r="N25" s="24">
        <v>0</v>
      </c>
      <c r="O25" s="24">
        <v>0</v>
      </c>
      <c r="P25" s="24">
        <v>0</v>
      </c>
      <c r="Q25" s="13"/>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ht="48.2" customHeight="1">
      <c r="A26" s="1"/>
      <c r="B26" s="20" t="s">
        <v>28</v>
      </c>
      <c r="C26" s="24">
        <f>SUM(D26:J26)</f>
        <v>0</v>
      </c>
      <c r="D26" s="24">
        <v>0</v>
      </c>
      <c r="E26" s="24">
        <v>0</v>
      </c>
      <c r="F26" s="24">
        <v>0</v>
      </c>
      <c r="G26" s="24">
        <v>0</v>
      </c>
      <c r="H26" s="24">
        <v>0</v>
      </c>
      <c r="I26" s="24">
        <v>0</v>
      </c>
      <c r="J26" s="24">
        <v>0</v>
      </c>
      <c r="K26" s="24">
        <f>SUM(L26:P26)</f>
        <v>0</v>
      </c>
      <c r="L26" s="24">
        <v>0</v>
      </c>
      <c r="M26" s="24">
        <v>0</v>
      </c>
      <c r="N26" s="24">
        <v>0</v>
      </c>
      <c r="O26" s="24">
        <v>0</v>
      </c>
      <c r="P26" s="24">
        <v>0</v>
      </c>
      <c r="Q26" s="14"/>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ht="20.35" customHeight="1">
      <c r="A27" s="10"/>
      <c r="B27" s="21"/>
      <c r="C27" s="6"/>
      <c r="D27" s="6"/>
      <c r="E27" s="6"/>
      <c r="F27" s="6"/>
      <c r="G27" s="6"/>
      <c r="H27" s="6"/>
      <c r="I27" s="6"/>
      <c r="J27" s="6"/>
      <c r="K27" s="6"/>
      <c r="L27" s="6"/>
      <c r="M27" s="6"/>
      <c r="N27" s="6"/>
      <c r="O27" s="6"/>
      <c r="P27" s="6"/>
      <c r="Q27" s="6"/>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ht="32.25" customHeight="1">
      <c r="A28" s="7" t="s">
        <v>7</v>
      </c>
      <c r="B28" s="22"/>
      <c r="C28" s="7"/>
      <c r="D28" s="7" t="s">
        <v>32</v>
      </c>
      <c r="E28" s="7"/>
      <c r="F28" s="7"/>
      <c r="G28" s="7"/>
      <c r="H28" s="7" t="s">
        <v>37</v>
      </c>
      <c r="I28" s="7"/>
      <c r="J28" s="7"/>
      <c r="K28" s="7"/>
      <c r="L28" s="7"/>
      <c r="M28" s="7" t="s">
        <v>44</v>
      </c>
      <c r="N28" s="7"/>
      <c r="O28" s="7"/>
      <c r="P28" s="7"/>
      <c r="Q28" s="30" t="s">
        <v>52</v>
      </c>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ht="32.25" customHeight="1">
      <c r="A29" s="11"/>
      <c r="B29" s="22"/>
      <c r="C29" s="7"/>
      <c r="D29" s="7"/>
      <c r="E29" s="7"/>
      <c r="F29" s="7"/>
      <c r="G29" s="7"/>
      <c r="H29" s="7" t="s">
        <v>38</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ht="32.25" customHeight="1">
      <c r="A30" s="12" t="s">
        <v>8</v>
      </c>
      <c r="B30" s="7"/>
      <c r="C30" s="7"/>
      <c r="D30" s="7"/>
      <c r="E30" s="7"/>
      <c r="F30" s="7"/>
      <c r="G30" s="7"/>
      <c r="H30" s="7"/>
      <c r="I30" s="7"/>
      <c r="J30" s="7"/>
      <c r="K30" s="7"/>
      <c r="L30" s="7"/>
      <c r="M30" s="7"/>
      <c r="N30" s="7"/>
      <c r="O30" s="7"/>
      <c r="P30" s="12"/>
      <c r="Q30" s="22"/>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ht="32.25" customHeight="1">
      <c r="A31" s="7" t="s">
        <v>9</v>
      </c>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ht="32.25" customHeight="1">
      <c r="A32" s="12" t="s">
        <v>10</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ht="32.25" customHeight="1">
      <c r="A33" s="12" t="s">
        <v>11</v>
      </c>
      <c r="B33" s="12"/>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ht="22.6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ht="22.65" customHeight="1">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ht="22.65" customHeight="1">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ht="22.6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ht="22.65" customHeight="1">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50" ht="22.6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row>
    <row r="40" spans="1:50" ht="22.65"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row>
    <row r="41" spans="1:50" ht="22.65"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row>
    <row r="42" spans="1:50" ht="22.65"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row>
    <row r="43" spans="1:50" ht="22.65" customHeight="1">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row>
    <row r="44" spans="1:50" ht="22.65" customHeight="1">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row>
    <row r="45" spans="1:50" ht="22.65" customHeight="1">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ht="22.65"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row>
    <row r="47" spans="1:50" ht="22.65" customHeight="1">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row>
    <row r="48" spans="1:50" ht="22.65" customHeight="1">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row>
    <row r="49" spans="1:50" ht="22.65" customHeight="1">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row>
    <row r="50" spans="1:50" ht="22.6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row>
    <row r="51" spans="1:50" ht="22.65" customHeight="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row>
    <row r="52" spans="1:50" ht="22.6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1:50" ht="22.6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row>
    <row r="54" spans="1:50" ht="22.6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1:50" ht="22.6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row>
    <row r="56" spans="1:50" ht="22.6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ht="22.6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row>
    <row r="58" spans="1:50" ht="22.6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row>
    <row r="59" spans="1:50" ht="22.65" customHeight="1">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row>
    <row r="60" spans="1:50" ht="22.65" customHeight="1">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row>
    <row r="61" spans="1:50" ht="22.65"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row>
    <row r="62" spans="1:50" ht="22.65"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row>
    <row r="63" spans="1:50" ht="22.65"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row>
    <row r="64" spans="1:50" ht="22.65" customHeight="1">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row>
    <row r="65" spans="1:50" ht="22.65" customHeight="1">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row>
    <row r="66" spans="1:50" ht="22.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row>
    <row r="67" spans="1:50" ht="22.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row>
    <row r="68" spans="1:50" ht="22.6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row>
    <row r="69" spans="1:50" ht="22.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row>
    <row r="70" spans="1:50" ht="22.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row>
    <row r="71" spans="1:50" ht="22.6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row>
    <row r="72" spans="1:50" ht="22.6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row>
    <row r="73" spans="1:50" ht="22.6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row>
    <row r="74" spans="1:50" ht="22.6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row>
    <row r="75" spans="1:50" ht="22.6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row>
    <row r="76" spans="1:50" ht="22.6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row>
    <row r="77" spans="1:50" ht="22.6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row>
    <row r="78" spans="1:50" ht="22.6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row>
    <row r="79" spans="1:50" ht="22.6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row>
    <row r="80" spans="1:50" ht="22.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row>
    <row r="81" spans="1:50" ht="22.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row>
    <row r="82" spans="1:50" ht="22.65" customHeight="1">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row>
    <row r="83" spans="1:50" ht="22.65" customHeight="1">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row>
    <row r="84" spans="1:50" ht="22.65" customHeight="1">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row>
    <row r="85" spans="1:50" ht="22.65" customHeight="1">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row>
    <row r="86" spans="1:50" ht="22.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row>
    <row r="87" spans="1:50" ht="22.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row>
    <row r="88" spans="1:50" ht="22.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row>
    <row r="89" spans="1:50" ht="22.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row>
    <row r="90" spans="1:50" ht="22.65"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row>
    <row r="91" spans="1:50" ht="22.65"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row>
    <row r="92" spans="1:50" ht="22.65" customHeight="1">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row>
    <row r="93" spans="1:50" ht="22.65" customHeight="1">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row>
    <row r="94" spans="1:50" ht="22.65" customHeight="1">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row>
    <row r="95" spans="1:50" ht="22.65" customHeight="1">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row>
    <row r="96" spans="1:50" ht="22.65" customHeight="1">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1:50" ht="22.65" customHeight="1">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1:50" ht="22.65" customHeight="1">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1:50" ht="22.65" customHeight="1">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row>
    <row r="100" spans="1:50" ht="22.6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1:50" ht="22.6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row>
    <row r="102" spans="1:50" ht="22.6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22.6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row>
    <row r="104" spans="1:50" ht="22.6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1:50" ht="22.6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1:50" ht="22.6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22.6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1:50" ht="22.6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22.6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1:50" ht="22.6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row>
    <row r="111" spans="1:50" ht="22.6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row>
    <row r="112" spans="1:50" ht="22.6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row>
    <row r="113" spans="1:50" ht="22.6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1:50" ht="22.6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1:50" ht="22.6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1:50" ht="22.6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1:50" ht="22.6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1:50" ht="22.6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1:50" ht="22.6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1:50" ht="22.6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row>
    <row r="121" spans="1:50" ht="22.6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row>
    <row r="122" spans="1:50" ht="22.6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row>
    <row r="123" spans="1:50" ht="22.6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row>
    <row r="124" spans="1:50" ht="22.6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row>
    <row r="125" spans="1:50" ht="22.6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row>
    <row r="126" spans="1:50" ht="22.6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row>
    <row r="127" spans="1:50" ht="22.6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row>
    <row r="128" spans="1:50" ht="22.6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row>
    <row r="129" spans="1:50" ht="22.6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row>
    <row r="130" spans="1:50" ht="22.6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row>
    <row r="131" spans="1:50" ht="22.6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row>
    <row r="132" spans="1:50" ht="22.6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row>
    <row r="133" spans="1:50" ht="22.6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row>
    <row r="134" spans="1:50" ht="22.6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row>
    <row r="135" spans="1:50" ht="22.6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row>
    <row r="136" spans="1:50" ht="22.6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row>
    <row r="137" spans="1:50" ht="22.6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row>
    <row r="138" spans="1:50" ht="22.6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row>
    <row r="139" spans="1:50" ht="22.6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row>
    <row r="140" spans="1:50" ht="22.6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row>
    <row r="141" spans="1:50" ht="22.6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row>
    <row r="142" spans="1:50" ht="22.6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row>
    <row r="143" spans="1:50" ht="22.6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22.6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row>
    <row r="145" spans="1:50" ht="22.6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row>
    <row r="146" spans="1:50" ht="22.6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row>
    <row r="147" spans="1:50" ht="22.6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row>
    <row r="148" spans="1:50" ht="22.6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row>
    <row r="149" spans="1:50" ht="22.6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row>
    <row r="150" spans="1:50" ht="22.6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row>
    <row r="151" spans="1:50" ht="22.6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row>
    <row r="152" spans="1:50" ht="22.6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row>
    <row r="153" spans="1:50" ht="22.6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row>
    <row r="154" spans="1:50" ht="22.6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row>
    <row r="155" spans="1:50" ht="22.6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1:50" ht="22.6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1:50" ht="22.6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row>
    <row r="158" spans="1:50" ht="22.6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1:50" ht="22.6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1:50" ht="22.6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1:50" ht="22.6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1:50" ht="22.6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row>
    <row r="163" spans="1:50" ht="22.6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row>
    <row r="164" spans="1:50" ht="22.6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1:50" ht="22.6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1:50" ht="22.6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1:50" ht="22.6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1:50" ht="22.6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1:50" ht="22.6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1:50" ht="22.6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1:50" ht="22.6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row>
    <row r="172" spans="1:50" ht="22.6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row>
    <row r="173" spans="1:50" ht="22.6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row>
    <row r="174" spans="1:50" ht="22.6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row>
    <row r="175" spans="1:50" ht="22.6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row>
    <row r="176" spans="1:50" ht="22.6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row>
    <row r="177" spans="1:50" ht="22.6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row>
    <row r="178" spans="1:50" ht="22.6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row>
    <row r="179" spans="1:50" ht="22.6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row>
    <row r="180" spans="1:50" ht="22.6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row>
    <row r="181" spans="1:50" ht="22.6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row>
    <row r="182" spans="1:50" ht="22.6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row>
    <row r="183" spans="1:50" ht="22.6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row>
    <row r="184" spans="1:50" ht="22.6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row>
    <row r="185" spans="1:50" ht="22.6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row>
    <row r="186" spans="1:50" ht="22.6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row>
    <row r="187" spans="1:50" ht="22.6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row>
    <row r="188" spans="1:50" ht="22.6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row>
    <row r="189" spans="1:50" ht="22.6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row>
    <row r="190" spans="1:50" ht="22.6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row>
    <row r="191" spans="1:50" ht="22.6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row>
    <row r="192" spans="1:50" ht="22.6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row>
    <row r="193" spans="1:50" ht="22.6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row>
    <row r="194" spans="1:50" ht="22.6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row>
    <row r="195" spans="1:50" ht="22.6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row>
    <row r="196" spans="1:50" ht="22.6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row>
    <row r="197" spans="1:50" ht="22.6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row>
    <row r="198" spans="1:50" ht="22.6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row>
    <row r="199" spans="1:50" ht="22.6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row>
    <row r="200" spans="1:50" ht="22.6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row>
  </sheetData>
  <mergeCells count="20">
    <mergeCell ref="A12:A26"/>
    <mergeCell ref="L7:L10"/>
    <mergeCell ref="M7:M10"/>
    <mergeCell ref="G7:G10"/>
    <mergeCell ref="H7:H10"/>
    <mergeCell ref="J7:J10"/>
    <mergeCell ref="M1:O2"/>
    <mergeCell ref="C7:C10"/>
    <mergeCell ref="D7:D10"/>
    <mergeCell ref="E7:E10"/>
    <mergeCell ref="F7:F10"/>
    <mergeCell ref="A3:Q3"/>
    <mergeCell ref="A4:Q4"/>
    <mergeCell ref="C6:J6"/>
    <mergeCell ref="K6:P6"/>
    <mergeCell ref="I7:I10"/>
    <mergeCell ref="P7:P10"/>
    <mergeCell ref="K7:K10"/>
    <mergeCell ref="N7:N10"/>
    <mergeCell ref="O7:O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