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<sst xmlns="http://schemas.openxmlformats.org/spreadsheetml/2006/main" count="62" uniqueCount="51">
  <si>
    <t>公 開 類</t>
  </si>
  <si>
    <t>半  年  報</t>
  </si>
  <si>
    <t>臺中市政府警察局豐原分局民防人員協勤成果表</t>
  </si>
  <si>
    <t>總  計</t>
  </si>
  <si>
    <t>分局本部</t>
  </si>
  <si>
    <t>豐原派出所</t>
  </si>
  <si>
    <t>合作派出所</t>
  </si>
  <si>
    <t>頂街派出所</t>
  </si>
  <si>
    <t>豐東派出所</t>
  </si>
  <si>
    <t>翁子派出所</t>
  </si>
  <si>
    <t>神岡分駐所</t>
  </si>
  <si>
    <t>社口派出所</t>
  </si>
  <si>
    <t>警備隊</t>
  </si>
  <si>
    <t>偵查隊</t>
  </si>
  <si>
    <t>製表</t>
  </si>
  <si>
    <t>資料來源：本分局保安民防組。</t>
  </si>
  <si>
    <t>填表說明：本表編製1式3份：1份送警察局防治科，1份送本分局會計室，1份自存。</t>
  </si>
  <si>
    <t>臺中市政府警察局豐原分局民防人員協勤成果表編製說明</t>
  </si>
  <si>
    <t>一、統計範圍及對象：本分局民防人員及其協勤成果，為統計範圍及對象。</t>
  </si>
  <si>
    <t>二、統計標準時間：上半年以每年1月1日至6月底，下半年以每年7月1日至12月底所發生之事實為準。</t>
  </si>
  <si>
    <t>三、分類標準：按勤務項目及查獲案件項目分類。</t>
  </si>
  <si>
    <t>四、統計科目定義﹙或說明﹚：</t>
  </si>
  <si>
    <t>　　(一)服行勤務各科目：依照一般警察勤務項目規定。</t>
  </si>
  <si>
    <t>　　(二)協助查獲案件各科目：依照查獲案件各科目及警政署刑事警察局對刑事案件項目之規定。</t>
  </si>
  <si>
    <t>五、資料蒐集方法及編製程序：本分局派出（分駐）所設公務登記冊，對所轄民防人員平時發生協勤成果，常川登記，每半年終了，</t>
  </si>
  <si>
    <t>根據登記資料編製「民防人員協勤成果」統計表報本分局彙編「民防人員協勤成果」</t>
  </si>
  <si>
    <t>　　　　　　　　　　　　    統計表。</t>
  </si>
  <si>
    <t>六、編送對象：本表編製1式3份：1份送警察局防治科，1份送本分局會計室，1份自存。</t>
  </si>
  <si>
    <t>每半年終了後10日內編報</t>
  </si>
  <si>
    <t>服 行 勤 務</t>
  </si>
  <si>
    <t>人次</t>
  </si>
  <si>
    <t>時</t>
  </si>
  <si>
    <t>件</t>
  </si>
  <si>
    <t>審核</t>
  </si>
  <si>
    <t>人</t>
  </si>
  <si>
    <t>刑 事 案 件</t>
  </si>
  <si>
    <t>中華民國110年下半年</t>
  </si>
  <si>
    <t>110年下半年</t>
  </si>
  <si>
    <t>社 秩 法 案 件</t>
  </si>
  <si>
    <t>業務主管人員</t>
  </si>
  <si>
    <t>主辦統計人員</t>
  </si>
  <si>
    <t>提 供 治 安 情 報</t>
  </si>
  <si>
    <t>機關首長</t>
  </si>
  <si>
    <t>為 民 服 務</t>
  </si>
  <si>
    <t>編製機關</t>
  </si>
  <si>
    <t>表  　號</t>
  </si>
  <si>
    <t>中華民國111 年1 月6日編製</t>
  </si>
  <si>
    <t>臺中市政府警察局豐原分局</t>
  </si>
  <si>
    <t>10954-01-03-3</t>
  </si>
  <si>
    <t>其他</t>
  </si>
  <si>
    <t>單位：次、小時</t>
  </si>
</sst>
</file>

<file path=xl/styles.xml><?xml version="1.0" encoding="utf-8"?>
<styleSheet xmlns="http://schemas.openxmlformats.org/spreadsheetml/2006/main">
  <numFmts count="3">
    <numFmt numFmtId="196" formatCode="0;[Red]0"/>
    <numFmt numFmtId="197" formatCode="_(* #,##0_);_(* \(#,##0\);_(* &quot;-&quot;_);_(@_)"/>
    <numFmt numFmtId="198" formatCode="#,##0&quot; &quot;;#,##0&quot; &quot;;&quot;- &quot;;@&quot; 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Calibri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/>
    <xf numFmtId="196" fontId="2" fillId="0" borderId="5" xfId="0" applyNumberFormat="1" applyFont="1" applyBorder="1" applyAlignment="1">
      <alignment horizontal="center" vertical="center"/>
    </xf>
    <xf numFmtId="196" fontId="2" fillId="0" borderId="6" xfId="0" applyNumberFormat="1" applyFont="1" applyBorder="1" applyAlignment="1">
      <alignment vertical="center"/>
    </xf>
    <xf numFmtId="196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center" vertical="center"/>
    </xf>
    <xf numFmtId="197" fontId="2" fillId="0" borderId="1" xfId="0" applyNumberFormat="1" applyFont="1" applyBorder="1" applyAlignment="1">
      <alignment vertical="center"/>
    </xf>
    <xf numFmtId="198" fontId="2" fillId="0" borderId="1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horizontal="center" vertical="center"/>
    </xf>
    <xf numFmtId="0" fontId="4" fillId="0" borderId="2" xfId="0" applyFont="1" applyBorder="1"/>
    <xf numFmtId="49" fontId="2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196" fontId="2" fillId="0" borderId="3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197" fontId="2" fillId="0" borderId="7" xfId="0" applyNumberFormat="1" applyFont="1" applyBorder="1" applyAlignment="1">
      <alignment vertical="center"/>
    </xf>
    <xf numFmtId="198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5" xfId="0" applyFont="1" applyBorder="1"/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F200"/>
  <sheetViews>
    <sheetView tabSelected="1" workbookViewId="0" topLeftCell="A1">
      <selection activeCell="A3" sqref="A3:O3"/>
    </sheetView>
  </sheetViews>
  <sheetFormatPr defaultColWidth="9.28125" defaultRowHeight="15"/>
  <cols>
    <col min="1" max="1" width="15.00390625" style="0" customWidth="1"/>
    <col min="2" max="15" width="11.00390625" style="0" customWidth="1"/>
  </cols>
  <sheetData>
    <row r="1" spans="1:58" ht="83.75" customHeight="1">
      <c r="A1" s="1" t="s">
        <v>0</v>
      </c>
      <c r="B1" s="11"/>
      <c r="C1" s="18"/>
      <c r="D1" s="18"/>
      <c r="E1" s="7"/>
      <c r="F1" s="7"/>
      <c r="G1" s="7"/>
      <c r="H1" s="7"/>
      <c r="I1" s="7"/>
      <c r="J1" s="7"/>
      <c r="K1" s="24"/>
      <c r="L1" s="24"/>
      <c r="M1" s="1" t="s">
        <v>44</v>
      </c>
      <c r="N1" s="1" t="s">
        <v>47</v>
      </c>
      <c r="O1" s="1"/>
      <c r="P1" s="32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</row>
    <row r="2" spans="1:58" ht="83.75" customHeight="1">
      <c r="A2" s="1" t="s">
        <v>1</v>
      </c>
      <c r="B2" s="12" t="s">
        <v>28</v>
      </c>
      <c r="C2" s="13"/>
      <c r="D2" s="13"/>
      <c r="E2" s="13"/>
      <c r="F2" s="13"/>
      <c r="G2" s="13"/>
      <c r="H2" s="13"/>
      <c r="I2" s="13"/>
      <c r="J2" s="13"/>
      <c r="K2" s="25"/>
      <c r="L2" s="25"/>
      <c r="M2" s="1" t="s">
        <v>45</v>
      </c>
      <c r="N2" s="1" t="s">
        <v>48</v>
      </c>
      <c r="O2" s="1"/>
      <c r="P2" s="32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</row>
    <row r="3" spans="1:58" ht="166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</row>
    <row r="4" spans="1:58" ht="96.25" customHeight="1">
      <c r="A4" s="3"/>
      <c r="B4" s="13"/>
      <c r="C4" s="13"/>
      <c r="D4" s="13"/>
      <c r="E4" s="13"/>
      <c r="F4" s="20"/>
      <c r="G4" s="21" t="s">
        <v>36</v>
      </c>
      <c r="H4" s="21" t="s">
        <v>37</v>
      </c>
      <c r="I4" s="21"/>
      <c r="J4" s="13"/>
      <c r="K4" s="13"/>
      <c r="L4" s="13"/>
      <c r="M4" s="13"/>
      <c r="N4" s="3"/>
      <c r="O4" s="27" t="s">
        <v>50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</row>
    <row r="5" spans="1:58" ht="103.85" customHeight="1">
      <c r="A5" s="4"/>
      <c r="B5" s="14" t="s">
        <v>29</v>
      </c>
      <c r="C5" s="14"/>
      <c r="D5" s="14" t="s">
        <v>3</v>
      </c>
      <c r="E5" s="14"/>
      <c r="F5" s="14" t="s">
        <v>35</v>
      </c>
      <c r="G5" s="14"/>
      <c r="H5" s="14" t="s">
        <v>38</v>
      </c>
      <c r="I5" s="14"/>
      <c r="J5" s="14" t="s">
        <v>41</v>
      </c>
      <c r="K5" s="14"/>
      <c r="L5" s="14" t="s">
        <v>43</v>
      </c>
      <c r="M5" s="14"/>
      <c r="N5" s="14" t="s">
        <v>49</v>
      </c>
      <c r="O5" s="14"/>
      <c r="P5" s="33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</row>
    <row r="6" spans="1:58" ht="103.85" customHeight="1">
      <c r="A6" s="4"/>
      <c r="B6" s="14" t="s">
        <v>30</v>
      </c>
      <c r="C6" s="14" t="s">
        <v>31</v>
      </c>
      <c r="D6" s="14" t="s">
        <v>32</v>
      </c>
      <c r="E6" s="14" t="s">
        <v>34</v>
      </c>
      <c r="F6" s="14" t="s">
        <v>32</v>
      </c>
      <c r="G6" s="14" t="s">
        <v>34</v>
      </c>
      <c r="H6" s="14" t="s">
        <v>32</v>
      </c>
      <c r="I6" s="14" t="s">
        <v>34</v>
      </c>
      <c r="J6" s="14" t="s">
        <v>32</v>
      </c>
      <c r="K6" s="14" t="s">
        <v>34</v>
      </c>
      <c r="L6" s="14" t="s">
        <v>32</v>
      </c>
      <c r="M6" s="14" t="s">
        <v>34</v>
      </c>
      <c r="N6" s="14" t="s">
        <v>32</v>
      </c>
      <c r="O6" s="28" t="s">
        <v>34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58" ht="134.35" customHeight="1">
      <c r="A7" s="4" t="s">
        <v>3</v>
      </c>
      <c r="B7" s="15">
        <f>SUM(B8:B17)</f>
        <v>360</v>
      </c>
      <c r="C7" s="16">
        <f>SUM(C8:C17)</f>
        <v>1440</v>
      </c>
      <c r="D7" s="16">
        <f>SUM(D8:D17)</f>
        <v>0</v>
      </c>
      <c r="E7" s="16">
        <f>SUM(E8:E17)</f>
        <v>0</v>
      </c>
      <c r="F7" s="16">
        <f>SUM(F8:F17)</f>
        <v>0</v>
      </c>
      <c r="G7" s="16">
        <f>SUM(G8:G17)</f>
        <v>0</v>
      </c>
      <c r="H7" s="16">
        <f>SUM(H8:H17)</f>
        <v>0</v>
      </c>
      <c r="I7" s="16">
        <f>SUM(I8:I17)</f>
        <v>0</v>
      </c>
      <c r="J7" s="16">
        <f>SUM(J8:J17)</f>
        <v>0</v>
      </c>
      <c r="K7" s="16">
        <f>SUM(K8:K17)</f>
        <v>0</v>
      </c>
      <c r="L7" s="16">
        <f>SUM(L8:L17)</f>
        <v>0</v>
      </c>
      <c r="M7" s="16">
        <f>SUM(M8:M17)</f>
        <v>0</v>
      </c>
      <c r="N7" s="16">
        <f>SUM(N8:N17)</f>
        <v>0</v>
      </c>
      <c r="O7" s="29">
        <f>SUM(O8:O17)</f>
        <v>0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8" spans="1:58" ht="134.35" customHeight="1">
      <c r="A8" s="5" t="s">
        <v>4</v>
      </c>
      <c r="B8" s="16">
        <v>0</v>
      </c>
      <c r="C8" s="16">
        <v>0</v>
      </c>
      <c r="D8" s="16">
        <f>SUM(F8,H8,J8,L8,N8)</f>
        <v>0</v>
      </c>
      <c r="E8" s="16">
        <f>SUM(G8,I8,K8,M8,O8)</f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29">
        <v>0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spans="1:58" ht="134.35" customHeight="1">
      <c r="A9" s="5" t="s">
        <v>5</v>
      </c>
      <c r="B9" s="17">
        <v>55</v>
      </c>
      <c r="C9" s="17">
        <v>220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30">
        <v>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1:58" ht="134.35" customHeight="1">
      <c r="A10" s="5" t="s">
        <v>6</v>
      </c>
      <c r="B10" s="14">
        <v>52</v>
      </c>
      <c r="C10" s="14">
        <v>208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30">
        <v>0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spans="1:58" ht="134.35" customHeight="1">
      <c r="A11" s="5" t="s">
        <v>7</v>
      </c>
      <c r="B11" s="17">
        <v>50</v>
      </c>
      <c r="C11" s="17">
        <v>200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30">
        <v>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</row>
    <row r="12" spans="1:58" ht="134.35" customHeight="1">
      <c r="A12" s="5" t="s">
        <v>8</v>
      </c>
      <c r="B12" s="17">
        <v>54</v>
      </c>
      <c r="C12" s="17">
        <v>216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30">
        <v>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</row>
    <row r="13" spans="1:58" ht="134.35" customHeight="1">
      <c r="A13" s="5" t="s">
        <v>9</v>
      </c>
      <c r="B13" s="17">
        <v>54</v>
      </c>
      <c r="C13" s="17">
        <v>216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30">
        <v>0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1:58" ht="134.35" customHeight="1">
      <c r="A14" s="5" t="s">
        <v>10</v>
      </c>
      <c r="B14" s="17">
        <v>45</v>
      </c>
      <c r="C14" s="17">
        <v>180</v>
      </c>
      <c r="D14" s="17">
        <f>SUM(F14)+H14+J14+L14+N14</f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30">
        <v>0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5" spans="1:58" ht="134.35" customHeight="1">
      <c r="A15" s="5" t="s">
        <v>11</v>
      </c>
      <c r="B15" s="17">
        <v>50</v>
      </c>
      <c r="C15" s="17">
        <v>200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/>
      <c r="O15" s="3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</row>
    <row r="16" spans="1:58" ht="134.35" customHeight="1">
      <c r="A16" s="5" t="s">
        <v>12</v>
      </c>
      <c r="B16" s="17">
        <v>0</v>
      </c>
      <c r="C16" s="17">
        <v>0</v>
      </c>
      <c r="D16" s="17">
        <f>SUM(F16)+H16+J16+L16+N16</f>
        <v>0</v>
      </c>
      <c r="E16" s="17">
        <f>SUM(G16)+I16+K16+M16+O16</f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30">
        <v>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</row>
    <row r="17" spans="1:58" ht="134.35" customHeight="1">
      <c r="A17" s="5" t="s">
        <v>13</v>
      </c>
      <c r="B17" s="17">
        <v>0</v>
      </c>
      <c r="C17" s="17">
        <v>0</v>
      </c>
      <c r="D17" s="17">
        <f>SUM(F17)+H17+J17+L17+N17</f>
        <v>0</v>
      </c>
      <c r="E17" s="17">
        <f>SUM(G17)+I17+K17+M17+O17</f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30">
        <v>0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</row>
    <row r="18" spans="1:58" ht="60.2" customHeight="1">
      <c r="A18" s="6" t="s">
        <v>14</v>
      </c>
      <c r="B18" s="6"/>
      <c r="C18" s="19"/>
      <c r="D18" s="6" t="s">
        <v>33</v>
      </c>
      <c r="E18" s="6"/>
      <c r="F18" s="19"/>
      <c r="G18" s="19"/>
      <c r="H18" s="6" t="s">
        <v>39</v>
      </c>
      <c r="I18" s="6"/>
      <c r="J18" s="19"/>
      <c r="K18" s="26" t="s">
        <v>42</v>
      </c>
      <c r="L18" s="6"/>
      <c r="M18" s="19"/>
      <c r="N18" s="19"/>
      <c r="O18" s="31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</row>
    <row r="19" spans="1:58" ht="15">
      <c r="A19" s="7"/>
      <c r="B19" s="7"/>
      <c r="C19" s="7"/>
      <c r="D19" s="7"/>
      <c r="E19" s="7"/>
      <c r="F19" s="7"/>
      <c r="G19" s="7"/>
      <c r="H19" s="23" t="s">
        <v>40</v>
      </c>
      <c r="I19" s="23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</row>
    <row r="20" spans="1:58" ht="68.75" customHeight="1">
      <c r="A20" s="7"/>
      <c r="B20" s="7"/>
      <c r="C20" s="7"/>
      <c r="D20" s="7"/>
      <c r="E20" s="7"/>
      <c r="F20" s="7"/>
      <c r="G20" s="22"/>
      <c r="H20" s="22"/>
      <c r="I20" s="22"/>
      <c r="J20" s="22"/>
      <c r="K20" s="22"/>
      <c r="L20" s="22"/>
      <c r="M20" s="22" t="s">
        <v>46</v>
      </c>
      <c r="N20" s="22"/>
      <c r="O20" s="22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</row>
    <row r="21" spans="1:58" ht="68.75" customHeight="1">
      <c r="A21" s="8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</row>
    <row r="22" spans="1:58" ht="15">
      <c r="A22" s="8" t="s">
        <v>16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</row>
    <row r="23" spans="1:58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</row>
    <row r="24" spans="1:58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</row>
    <row r="25" spans="1:58" ht="15">
      <c r="A25" s="9" t="s">
        <v>17</v>
      </c>
      <c r="B25" s="9"/>
      <c r="C25" s="9"/>
      <c r="D25" s="9"/>
      <c r="E25" s="9"/>
      <c r="F25" s="9"/>
      <c r="G25" s="9"/>
      <c r="H25" s="9"/>
      <c r="I25" s="9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</row>
    <row r="26" spans="1:58" ht="121.95" customHeight="1">
      <c r="A26" s="10" t="s">
        <v>18</v>
      </c>
      <c r="B26" s="10"/>
      <c r="C26" s="10"/>
      <c r="D26" s="10"/>
      <c r="E26" s="10"/>
      <c r="F26" s="10"/>
      <c r="G26" s="10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</row>
    <row r="27" spans="1:58" ht="121.95" customHeight="1">
      <c r="A27" s="10" t="s">
        <v>19</v>
      </c>
      <c r="B27" s="10"/>
      <c r="C27" s="10"/>
      <c r="D27" s="10"/>
      <c r="E27" s="10"/>
      <c r="F27" s="10"/>
      <c r="G27" s="10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</row>
    <row r="28" spans="1:58" ht="121.95" customHeight="1">
      <c r="A28" s="10" t="s">
        <v>20</v>
      </c>
      <c r="B28" s="10"/>
      <c r="C28" s="10"/>
      <c r="D28" s="10"/>
      <c r="E28" s="10"/>
      <c r="F28" s="10"/>
      <c r="G28" s="10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</row>
    <row r="29" spans="1:58" ht="121.95" customHeight="1">
      <c r="A29" s="10" t="s">
        <v>21</v>
      </c>
      <c r="B29" s="10"/>
      <c r="C29" s="10"/>
      <c r="D29" s="10"/>
      <c r="E29" s="10"/>
      <c r="F29" s="10"/>
      <c r="G29" s="10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</row>
    <row r="30" spans="1:58" ht="121.95" customHeight="1">
      <c r="A30" s="10" t="s">
        <v>22</v>
      </c>
      <c r="B30" s="10"/>
      <c r="C30" s="10"/>
      <c r="D30" s="10"/>
      <c r="E30" s="10"/>
      <c r="F30" s="10"/>
      <c r="G30" s="10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1:58" ht="121.95" customHeight="1">
      <c r="A31" s="10" t="s">
        <v>23</v>
      </c>
      <c r="B31" s="10"/>
      <c r="C31" s="10"/>
      <c r="D31" s="10"/>
      <c r="E31" s="10"/>
      <c r="F31" s="10"/>
      <c r="G31" s="10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</row>
    <row r="32" spans="1:58" ht="121.95" customHeight="1">
      <c r="A32" s="10" t="s">
        <v>24</v>
      </c>
      <c r="B32" s="10"/>
      <c r="C32" s="10"/>
      <c r="D32" s="10"/>
      <c r="E32" s="10"/>
      <c r="F32" s="10"/>
      <c r="G32" s="10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</row>
    <row r="33" spans="1:58" ht="121.95" customHeight="1">
      <c r="A33" s="10" t="s">
        <v>25</v>
      </c>
      <c r="B33" s="10"/>
      <c r="C33" s="10"/>
      <c r="D33" s="10"/>
      <c r="E33" s="10"/>
      <c r="F33" s="10"/>
      <c r="G33" s="10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</row>
    <row r="34" spans="1:58" ht="121.95" customHeight="1">
      <c r="A34" s="10" t="s">
        <v>26</v>
      </c>
      <c r="B34" s="10"/>
      <c r="C34" s="10"/>
      <c r="D34" s="10"/>
      <c r="E34" s="10"/>
      <c r="F34" s="10"/>
      <c r="G34" s="10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  <row r="35" spans="1:58" ht="121.95" customHeight="1">
      <c r="A35" s="10" t="s">
        <v>27</v>
      </c>
      <c r="B35" s="10"/>
      <c r="C35" s="10"/>
      <c r="D35" s="10"/>
      <c r="E35" s="10"/>
      <c r="F35" s="10"/>
      <c r="G35" s="10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</row>
    <row r="36" spans="1:58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</row>
    <row r="37" spans="1:58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</row>
    <row r="38" spans="1:58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</row>
    <row r="39" spans="1:58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</row>
    <row r="40" spans="1:58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58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</row>
    <row r="42" spans="1:58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</row>
    <row r="43" spans="1:58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</row>
    <row r="44" spans="1:58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</row>
    <row r="45" spans="1:58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</row>
    <row r="46" spans="1:58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</row>
    <row r="47" spans="1:58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</row>
    <row r="48" spans="1:58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</row>
    <row r="49" spans="1:58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</row>
    <row r="50" spans="1:58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</row>
    <row r="51" spans="1:58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</row>
    <row r="52" spans="1:58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</row>
    <row r="53" spans="1:58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</row>
    <row r="54" spans="1:58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1:58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</row>
    <row r="56" spans="1:58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</row>
    <row r="57" spans="1:58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</row>
    <row r="58" spans="1:58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</row>
    <row r="59" spans="1:58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</row>
    <row r="60" spans="1:58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</row>
    <row r="61" spans="1:58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</row>
    <row r="62" spans="1:58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</row>
    <row r="63" spans="1:58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</row>
    <row r="64" spans="1:58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</row>
    <row r="65" spans="1:58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</row>
    <row r="66" spans="1:58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</row>
    <row r="67" spans="1:58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</row>
    <row r="68" spans="1:58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</row>
    <row r="69" spans="1:58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</row>
    <row r="70" spans="1:58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</row>
    <row r="71" spans="1:58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</row>
    <row r="72" spans="1:58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</row>
    <row r="73" spans="1:58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</row>
    <row r="74" spans="1:58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</row>
    <row r="75" spans="1:58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</row>
    <row r="76" spans="1:58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</row>
    <row r="77" spans="1:58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</row>
    <row r="78" spans="1:58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</row>
    <row r="79" spans="1:58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</row>
    <row r="80" spans="1:58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</row>
    <row r="81" spans="1:58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</row>
    <row r="82" spans="1:58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</row>
    <row r="83" spans="1:58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</row>
    <row r="84" spans="1:58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</row>
    <row r="85" spans="1:58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</row>
    <row r="86" spans="1:58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</row>
    <row r="87" spans="1:58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</row>
    <row r="88" spans="1:58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</row>
    <row r="89" spans="1:58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</row>
    <row r="90" spans="1:58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</row>
    <row r="91" spans="1:58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</row>
    <row r="92" spans="1:58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</row>
    <row r="93" spans="1:58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</row>
    <row r="94" spans="1:58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</row>
    <row r="95" spans="1:58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</row>
    <row r="96" spans="1:58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</row>
    <row r="97" spans="1:58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</row>
    <row r="98" spans="1:58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</row>
    <row r="99" spans="1:58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</row>
    <row r="100" spans="1:58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</row>
    <row r="101" spans="1:58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</row>
    <row r="102" spans="1:58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</row>
    <row r="103" spans="1:58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</row>
    <row r="104" spans="1:58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</row>
    <row r="105" spans="1:58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</row>
    <row r="106" spans="1:58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</row>
    <row r="107" spans="1:58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</row>
    <row r="108" spans="1:58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</row>
    <row r="109" spans="1:58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</row>
    <row r="110" spans="1:58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</row>
    <row r="111" spans="1:58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</row>
    <row r="112" spans="1:58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</row>
    <row r="113" spans="1:58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</row>
    <row r="114" spans="1:58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</row>
    <row r="115" spans="1:58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</row>
    <row r="116" spans="1:58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</row>
    <row r="117" spans="1:58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</row>
    <row r="118" spans="1:58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</row>
    <row r="119" spans="1:58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</row>
    <row r="120" spans="1:58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</row>
    <row r="121" spans="1:58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</row>
    <row r="122" spans="1:58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</row>
    <row r="123" spans="1:58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</row>
    <row r="124" spans="1:58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</row>
    <row r="125" spans="1:58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</row>
    <row r="126" spans="1:58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</row>
    <row r="127" spans="1:58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</row>
    <row r="128" spans="1:58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</row>
    <row r="129" spans="1:58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</row>
    <row r="130" spans="1:58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</row>
    <row r="131" spans="1:58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</row>
    <row r="132" spans="1:58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</row>
    <row r="133" spans="1:58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</row>
    <row r="134" spans="1:58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</row>
    <row r="135" spans="1:58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</row>
    <row r="136" spans="1:58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</row>
    <row r="137" spans="1:58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</row>
    <row r="138" spans="1:58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</row>
    <row r="139" spans="1:58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</row>
    <row r="140" spans="1:58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</row>
    <row r="141" spans="1:58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</row>
    <row r="142" spans="1:58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</row>
    <row r="143" spans="1:58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</row>
    <row r="144" spans="1:58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</row>
    <row r="145" spans="1:58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</row>
    <row r="146" spans="1:58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</row>
    <row r="147" spans="1:58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</row>
    <row r="148" spans="1:58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</row>
    <row r="149" spans="1:58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</row>
    <row r="150" spans="1:58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</row>
    <row r="151" spans="1:58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</row>
    <row r="152" spans="1:58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</row>
    <row r="153" spans="1:58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</row>
    <row r="154" spans="1:58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</row>
    <row r="155" spans="1:58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</row>
    <row r="156" spans="1:58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</row>
    <row r="157" spans="1:58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</row>
    <row r="158" spans="1:58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</row>
    <row r="159" spans="1:58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</row>
    <row r="160" spans="1:58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</row>
    <row r="161" spans="1:58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</row>
    <row r="162" spans="1:58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</row>
    <row r="163" spans="1:58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</row>
    <row r="164" spans="1:58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</row>
    <row r="165" spans="1:58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</row>
    <row r="166" spans="1:58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</row>
    <row r="167" spans="1:58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</row>
    <row r="168" spans="1:58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</row>
    <row r="169" spans="1:58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</row>
    <row r="170" spans="1:58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</row>
    <row r="171" spans="1:58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</row>
    <row r="172" spans="1:58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</row>
    <row r="173" spans="1:58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</row>
    <row r="174" spans="1:58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</row>
    <row r="175" spans="1:58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</row>
    <row r="176" spans="1:58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</row>
    <row r="177" spans="1:58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</row>
    <row r="178" spans="1:58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</row>
    <row r="179" spans="1:58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</row>
    <row r="180" spans="1:58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</row>
    <row r="181" spans="1:58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</row>
    <row r="182" spans="1:58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</row>
    <row r="183" spans="1:58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</row>
    <row r="184" spans="1:58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</row>
    <row r="185" spans="1:58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</row>
    <row r="186" spans="1:58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</row>
    <row r="187" spans="1:58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</row>
    <row r="188" spans="1:58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</row>
    <row r="189" spans="1:58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</row>
    <row r="190" spans="1:58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</row>
    <row r="191" spans="1:58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</row>
    <row r="192" spans="1:58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</row>
    <row r="193" spans="1:58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</row>
    <row r="194" spans="1:58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</row>
    <row r="195" spans="1:58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</row>
    <row r="196" spans="1:58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</row>
    <row r="197" spans="1:58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</row>
    <row r="198" spans="1:58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</row>
    <row r="199" spans="1:58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</row>
    <row r="200" spans="1:58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</row>
  </sheetData>
  <mergeCells count="20">
    <mergeCell ref="K1:L1"/>
    <mergeCell ref="N1:O1"/>
    <mergeCell ref="K2:L2"/>
    <mergeCell ref="N2:O2"/>
    <mergeCell ref="A3:O3"/>
    <mergeCell ref="A21:P21"/>
    <mergeCell ref="A22:BF22"/>
    <mergeCell ref="A25:I25"/>
    <mergeCell ref="J5:K5"/>
    <mergeCell ref="L5:M5"/>
    <mergeCell ref="N5:O5"/>
    <mergeCell ref="AT19:BF19"/>
    <mergeCell ref="M20:O20"/>
    <mergeCell ref="AT20:BF20"/>
    <mergeCell ref="A5:A6"/>
    <mergeCell ref="B5:C5"/>
    <mergeCell ref="D5:E5"/>
    <mergeCell ref="F5:G5"/>
    <mergeCell ref="H5:I5"/>
    <mergeCell ref="A23:BF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