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state="visible" r:id="rId4"/>
  </sheets>
</workbook>
</file>

<file path=xl/sharedStrings.xml><?xml version="1.0" encoding="utf-8"?>
<sst xmlns="http://schemas.openxmlformats.org/spreadsheetml/2006/main" count="66">
  <si>
    <t>公開類</t>
  </si>
  <si>
    <t>月　　報</t>
  </si>
  <si>
    <t>臺中市政府警察局豐原分局治安顧慮人口數</t>
  </si>
  <si>
    <t>中華民國　111　年　09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</si>
  <si>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</si>
  <si>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</si>
  <si>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</si>
  <si>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</si>
  <si>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</si>
  <si>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</si>
  <si>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</si>
  <si>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</si>
  <si>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</si>
  <si>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</si>
  <si>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</si>
  <si>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</si>
  <si>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</si>
  <si>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</si>
  <si>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</si>
  <si>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</si>
  <si>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</si>
  <si>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</si>
  <si>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</si>
  <si>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</si>
  <si>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</si>
  <si>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</si>
  <si>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</si>
  <si>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</si>
  <si>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</si>
  <si>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</si>
  <si>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</si>
  <si>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</si>
  <si>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</si>
  <si>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</si>
  <si>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</si>
  <si>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</si>
  <si>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</si>
  <si>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</si>
  <si>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</si>
  <si>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</si>
  <si>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</si>
  <si>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</si>
  <si>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</si>
  <si>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</si>
  <si>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</si>
  <si>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</si>
  <si>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</si>
  <si>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</si>
  <si>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</si>
  <si>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</si>
  <si>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</si>
  <si>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</si>
  <si>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</si>
  <si>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</si>
  <si>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</si>
  <si>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</si>
  <si>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</si>
  <si>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</si>
  <si>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</si>
  <si>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</si>
  <si>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</si>
  <si>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</si>
  <si>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</si>
  <si>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</si>
  <si>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</si>
  <si>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中華民國111年10月02日編製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</si>
</sst>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5" borderId="0" xfId="0" applyFont="true"/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6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1" fillId="3" borderId="1" xfId="0" applyNumberFormat="true" applyFont="true" applyFill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6" borderId="1" xfId="0" applyFont="true" applyBorder="true">
      <alignment horizontal="center" vertical="center" wrapText="true"/>
    </xf>
    <xf numFmtId="196" fontId="1" borderId="1" xfId="0" applyNumberFormat="true" applyFont="true" applyBorder="true"/>
    <xf numFmtId="0" fontId="7" borderId="2" xfId="0" applyFont="true" applyBorder="true"/>
    <xf numFmtId="0" fontId="7" borderId="0" xfId="0" applyFont="true"/>
    <xf numFmtId="196" fontId="1" borderId="1" xfId="0" applyNumberFormat="true" applyFont="true" applyBorder="true">
      <alignment horizontal="center" vertical="center"/>
    </xf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196" fontId="1" fillId="2" borderId="1" xfId="0" applyNumberFormat="true" applyFont="true" applyFill="true" applyBorder="true">
      <alignment horizontal="center" vertical="center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6" borderId="1" xfId="0" applyFont="true" applyBorder="true">
      <alignment horizontal="center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9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7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200"/>
  <sheetViews>
    <sheetView zoomScale="100" topLeftCell="A1" workbookViewId="0" showGridLines="true" showRowColHeaders="true">
      <selection activeCell="AE20" sqref="AE20:AE20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1" max="28" bestFit="false" customWidth="true" width="7.00390625" hidden="false" outlineLevel="0"/>
  </cols>
  <sheetData>
    <row r="1" ht="34.3549679487179" customHeight="true">
      <c r="A1" s="1" t="s">
        <v>0</v>
      </c>
      <c r="B1" s="12" t="s">
        <v>22</v>
      </c>
      <c r="C1" s="12"/>
      <c r="D1" s="12"/>
      <c r="E1" s="12"/>
      <c r="F1" s="12"/>
      <c r="G1" s="12"/>
      <c r="H1" s="12"/>
      <c r="I1" s="12"/>
      <c r="J1" s="23"/>
      <c r="K1" s="25"/>
      <c r="L1" s="28"/>
      <c r="M1" s="28"/>
      <c r="N1" s="28"/>
      <c r="O1" s="28"/>
      <c r="P1" s="28"/>
      <c r="Q1" s="28"/>
      <c r="R1" s="31"/>
      <c r="S1" s="31"/>
      <c r="T1" s="31"/>
      <c r="U1" s="31"/>
      <c r="V1" s="31"/>
      <c r="W1" s="33" t="s">
        <v>54</v>
      </c>
      <c r="X1" s="33"/>
      <c r="Y1" s="33"/>
      <c r="Z1" s="33"/>
      <c r="AA1" s="33" t="s">
        <v>61</v>
      </c>
      <c r="AB1" s="33"/>
      <c r="AC1" s="40"/>
    </row>
    <row r="2" ht="28.3453525641026" customHeight="true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4"/>
      <c r="K2" s="26"/>
      <c r="L2" s="29"/>
      <c r="M2" s="29"/>
      <c r="N2" s="29"/>
      <c r="O2" s="29"/>
      <c r="P2" s="29"/>
      <c r="Q2" s="29"/>
      <c r="R2" s="32"/>
      <c r="S2" s="32"/>
      <c r="T2" s="32"/>
      <c r="U2" s="32"/>
      <c r="V2" s="32"/>
      <c r="W2" s="33" t="s">
        <v>55</v>
      </c>
      <c r="X2" s="33"/>
      <c r="Y2" s="33"/>
      <c r="Z2" s="33"/>
      <c r="AA2" s="36" t="s">
        <v>62</v>
      </c>
      <c r="AB2" s="36"/>
      <c r="AC2" s="40"/>
    </row>
    <row r="3" ht="38.862179487179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1"/>
    </row>
    <row r="4" ht="28.3453525641026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1"/>
    </row>
    <row r="5" ht="23.838141025641" customHeight="true">
      <c r="A5" s="4" t="s">
        <v>4</v>
      </c>
      <c r="B5" s="13" t="s">
        <v>23</v>
      </c>
      <c r="C5" s="16" t="s">
        <v>24</v>
      </c>
      <c r="D5" s="16"/>
      <c r="E5" s="16"/>
      <c r="F5" s="16"/>
      <c r="G5" s="16"/>
      <c r="H5" s="16"/>
      <c r="I5" s="16"/>
      <c r="J5" s="18" t="s">
        <v>36</v>
      </c>
      <c r="K5" s="17" t="s">
        <v>39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5" t="s">
        <v>58</v>
      </c>
      <c r="Z5" s="35"/>
      <c r="AA5" s="18" t="s">
        <v>63</v>
      </c>
      <c r="AB5" s="37" t="s">
        <v>64</v>
      </c>
      <c r="AC5" s="21"/>
    </row>
    <row r="6" ht="23.838141025641" customHeight="true">
      <c r="A6" s="4"/>
      <c r="B6" s="13"/>
      <c r="C6" s="17" t="s">
        <v>25</v>
      </c>
      <c r="D6" s="17"/>
      <c r="E6" s="17" t="s">
        <v>29</v>
      </c>
      <c r="F6" s="17"/>
      <c r="G6" s="17"/>
      <c r="H6" s="17" t="s">
        <v>33</v>
      </c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5"/>
      <c r="Z6" s="35"/>
      <c r="AA6" s="18"/>
      <c r="AB6" s="37"/>
      <c r="AC6" s="21"/>
    </row>
    <row r="7" ht="35.4567307692308" customHeight="true">
      <c r="A7" s="4"/>
      <c r="B7" s="13"/>
      <c r="C7" s="18" t="s">
        <v>26</v>
      </c>
      <c r="D7" s="18" t="s">
        <v>28</v>
      </c>
      <c r="E7" s="18" t="s">
        <v>30</v>
      </c>
      <c r="F7" s="18" t="s">
        <v>31</v>
      </c>
      <c r="G7" s="18" t="s">
        <v>32</v>
      </c>
      <c r="H7" s="18" t="s">
        <v>34</v>
      </c>
      <c r="I7" s="18" t="s">
        <v>35</v>
      </c>
      <c r="J7" s="18"/>
      <c r="K7" s="18" t="s">
        <v>40</v>
      </c>
      <c r="L7" s="18" t="s">
        <v>41</v>
      </c>
      <c r="M7" s="18" t="s">
        <v>42</v>
      </c>
      <c r="N7" s="18" t="s">
        <v>43</v>
      </c>
      <c r="O7" s="30" t="s">
        <v>44</v>
      </c>
      <c r="P7" s="30"/>
      <c r="Q7" s="30"/>
      <c r="R7" s="30"/>
      <c r="S7" s="30"/>
      <c r="T7" s="30"/>
      <c r="U7" s="30"/>
      <c r="V7" s="30"/>
      <c r="W7" s="30"/>
      <c r="X7" s="18" t="s">
        <v>57</v>
      </c>
      <c r="Y7" s="18" t="s">
        <v>59</v>
      </c>
      <c r="Z7" s="18" t="s">
        <v>60</v>
      </c>
      <c r="AA7" s="18"/>
      <c r="AB7" s="37"/>
      <c r="AC7" s="21"/>
    </row>
    <row r="8" ht="34.5552884615385" customHeight="true">
      <c r="A8" s="4"/>
      <c r="B8" s="13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3" t="s">
        <v>45</v>
      </c>
      <c r="P8" s="13" t="s">
        <v>46</v>
      </c>
      <c r="Q8" s="30" t="s">
        <v>47</v>
      </c>
      <c r="R8" s="30"/>
      <c r="S8" s="30"/>
      <c r="T8" s="30"/>
      <c r="U8" s="30"/>
      <c r="V8" s="30"/>
      <c r="W8" s="18" t="s">
        <v>56</v>
      </c>
      <c r="X8" s="18"/>
      <c r="Y8" s="18"/>
      <c r="Z8" s="18"/>
      <c r="AA8" s="18"/>
      <c r="AB8" s="37"/>
      <c r="AC8" s="21"/>
    </row>
    <row r="9" ht="82.7323717948718" customHeight="true">
      <c r="A9" s="4"/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3"/>
      <c r="P9" s="13"/>
      <c r="Q9" s="30" t="s">
        <v>48</v>
      </c>
      <c r="R9" s="30" t="s">
        <v>49</v>
      </c>
      <c r="S9" s="18" t="s">
        <v>31</v>
      </c>
      <c r="T9" s="30" t="s">
        <v>51</v>
      </c>
      <c r="U9" s="18" t="s">
        <v>52</v>
      </c>
      <c r="V9" s="18" t="s">
        <v>53</v>
      </c>
      <c r="W9" s="18"/>
      <c r="X9" s="18"/>
      <c r="Y9" s="18"/>
      <c r="Z9" s="18"/>
      <c r="AA9" s="18"/>
      <c r="AB9" s="37"/>
      <c r="AC9" s="21"/>
    </row>
    <row r="10" ht="22.1354166666667" customHeight="true">
      <c r="A10" s="5" t="s">
        <v>5</v>
      </c>
      <c r="B10" s="14" t="n">
        <f>SUM(B11:B25)</f>
        <v>443</v>
      </c>
      <c r="C10" s="14" t="n">
        <f>SUM(C11:C25)</f>
        <v>1</v>
      </c>
      <c r="D10" s="14" t="n">
        <f>SUM(D11:D25)</f>
        <v>0</v>
      </c>
      <c r="E10" s="14" t="n">
        <f>SUM(E11:E25)</f>
        <v>7</v>
      </c>
      <c r="F10" s="14" t="n">
        <f>SUM(F11:F25)</f>
        <v>3</v>
      </c>
      <c r="G10" s="14" t="n">
        <f>SUM(G11:G25)</f>
        <v>0</v>
      </c>
      <c r="H10" s="14" t="n">
        <f>SUM(H11:H25)</f>
        <v>0</v>
      </c>
      <c r="I10" s="14" t="n">
        <f>SUM(I11:I25)</f>
        <v>55</v>
      </c>
      <c r="J10" s="14" t="n">
        <f>SUM(J11:J25)</f>
        <v>434</v>
      </c>
      <c r="K10" s="14" t="n">
        <f>SUM(K11:K25)</f>
        <v>62</v>
      </c>
      <c r="L10" s="14" t="n">
        <f>SUM(L11:L25)</f>
        <v>55</v>
      </c>
      <c r="M10" s="14" t="n">
        <f>SUM(M11:M25)</f>
        <v>0</v>
      </c>
      <c r="N10" s="14" t="n">
        <f>SUM(N11:N25)</f>
        <v>3</v>
      </c>
      <c r="O10" s="14" t="n">
        <f>SUM(O11:O25)</f>
        <v>5</v>
      </c>
      <c r="P10" s="14" t="n">
        <f>SUM(P11:P25)</f>
        <v>0</v>
      </c>
      <c r="Q10" s="14" t="n">
        <f>SUM(Q11:Q25)</f>
        <v>1</v>
      </c>
      <c r="R10" s="14" t="n">
        <f>SUM(R11:R25)</f>
        <v>0</v>
      </c>
      <c r="S10" s="14" t="n">
        <f>SUM(S11:S25)</f>
        <v>1</v>
      </c>
      <c r="T10" s="14" t="n">
        <f>SUM(T11:T25)</f>
        <v>0</v>
      </c>
      <c r="U10" s="14" t="n">
        <f>SUM(U11:U25)</f>
        <v>0</v>
      </c>
      <c r="V10" s="14" t="n">
        <f>SUM(V11:V25)</f>
        <v>0</v>
      </c>
      <c r="W10" s="14" t="n">
        <f>SUM(W11:W25)</f>
        <v>4</v>
      </c>
      <c r="X10" s="14" t="n">
        <v>0</v>
      </c>
      <c r="Y10" s="14" t="n">
        <f>SUM(Y11:Y25)</f>
        <v>0</v>
      </c>
      <c r="Z10" s="14" t="n">
        <f>SUM(Z11:Z25)</f>
        <v>0</v>
      </c>
      <c r="AA10" s="14" t="n">
        <f>SUM(AA11:AA25)</f>
        <v>0</v>
      </c>
      <c r="AB10" s="38"/>
      <c r="AC10" s="21"/>
    </row>
    <row r="11" ht="22.1354166666667" customHeight="true">
      <c r="A11" s="5" t="s">
        <v>6</v>
      </c>
      <c r="B11" s="15" t="n">
        <v>3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22" t="n">
        <v>0</v>
      </c>
      <c r="J11" s="15" t="n">
        <v>3</v>
      </c>
      <c r="K11" s="27" t="n">
        <v>0</v>
      </c>
      <c r="L11" s="22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38"/>
      <c r="AC11" s="21"/>
    </row>
    <row r="12" ht="22.1354166666667" customHeight="true">
      <c r="A12" s="5" t="s">
        <v>7</v>
      </c>
      <c r="B12" s="15" t="n">
        <v>16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22" t="n">
        <v>0</v>
      </c>
      <c r="J12" s="15" t="n">
        <v>16</v>
      </c>
      <c r="K12" s="27" t="n">
        <v>0</v>
      </c>
      <c r="L12" s="22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8"/>
      <c r="AC12" s="21"/>
    </row>
    <row r="13" ht="22.1354166666667" customHeight="true">
      <c r="A13" s="5" t="s">
        <v>8</v>
      </c>
      <c r="B13" s="15" t="n">
        <v>3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0</v>
      </c>
      <c r="H13" s="19" t="n">
        <v>0</v>
      </c>
      <c r="I13" s="22" t="n">
        <v>3</v>
      </c>
      <c r="J13" s="15" t="n">
        <v>3</v>
      </c>
      <c r="K13" s="27" t="n">
        <v>3</v>
      </c>
      <c r="L13" s="22" t="n">
        <v>3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38"/>
      <c r="AC13" s="21"/>
    </row>
    <row r="14" ht="22.1354166666667" customHeight="true">
      <c r="A14" s="5" t="s">
        <v>9</v>
      </c>
      <c r="B14" s="15" t="n">
        <v>3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22" t="n">
        <v>0</v>
      </c>
      <c r="J14" s="15" t="n">
        <v>3</v>
      </c>
      <c r="K14" s="27" t="n">
        <f>SUM(L14:N14, W14:X14)</f>
        <v>0</v>
      </c>
      <c r="L14" s="22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8"/>
      <c r="AC14" s="21"/>
    </row>
    <row r="15" ht="22.1354166666667" customHeight="true">
      <c r="A15" s="5" t="s">
        <v>10</v>
      </c>
      <c r="B15" s="15" t="n">
        <v>11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22" t="n">
        <v>0</v>
      </c>
      <c r="J15" s="15" t="n">
        <v>11</v>
      </c>
      <c r="K15" s="27" t="n">
        <v>1</v>
      </c>
      <c r="L15" s="22" t="n">
        <v>0</v>
      </c>
      <c r="M15" s="19" t="n">
        <v>0</v>
      </c>
      <c r="N15" s="19" t="n">
        <v>1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8"/>
      <c r="AC15" s="21"/>
    </row>
    <row r="16" ht="22.1354166666667" customHeight="true">
      <c r="A16" s="5" t="s">
        <v>11</v>
      </c>
      <c r="B16" s="15" t="n">
        <v>3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22" t="n">
        <v>0</v>
      </c>
      <c r="J16" s="15" t="n">
        <v>3</v>
      </c>
      <c r="K16" s="27" t="n">
        <v>0</v>
      </c>
      <c r="L16" s="22" t="n">
        <v>0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38"/>
      <c r="AC16" s="21"/>
    </row>
    <row r="17" ht="22.1354166666667" customHeight="true">
      <c r="A17" s="5" t="s">
        <v>12</v>
      </c>
      <c r="B17" s="15" t="n"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22" t="n">
        <v>0</v>
      </c>
      <c r="J17" s="15" t="n">
        <v>0</v>
      </c>
      <c r="K17" s="27" t="n">
        <f>SUM(L17:N17, W17:X17)</f>
        <v>0</v>
      </c>
      <c r="L17" s="22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8"/>
      <c r="AC17" s="21"/>
    </row>
    <row r="18" ht="21.7848557692308" customHeight="true">
      <c r="A18" s="5" t="s">
        <v>13</v>
      </c>
      <c r="B18" s="15" t="n">
        <v>75</v>
      </c>
      <c r="C18" s="19" t="n">
        <v>0</v>
      </c>
      <c r="D18" s="19" t="n">
        <v>0</v>
      </c>
      <c r="E18" s="19" t="n">
        <v>0</v>
      </c>
      <c r="F18" s="19" t="n">
        <v>0</v>
      </c>
      <c r="G18" s="19" t="n">
        <v>0</v>
      </c>
      <c r="H18" s="19" t="n">
        <v>0</v>
      </c>
      <c r="I18" s="22" t="n">
        <v>18</v>
      </c>
      <c r="J18" s="15" t="n">
        <v>75</v>
      </c>
      <c r="K18" s="27" t="n">
        <v>21</v>
      </c>
      <c r="L18" s="22" t="n">
        <v>18</v>
      </c>
      <c r="M18" s="19" t="n">
        <v>0</v>
      </c>
      <c r="N18" s="19" t="n">
        <v>1</v>
      </c>
      <c r="O18" s="19" t="n">
        <v>2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0</v>
      </c>
      <c r="W18" s="19" t="n">
        <v>2</v>
      </c>
      <c r="X18" s="19" t="n">
        <v>0</v>
      </c>
      <c r="Y18" s="19" t="n">
        <v>0</v>
      </c>
      <c r="Z18" s="19" t="n">
        <v>0</v>
      </c>
      <c r="AA18" s="19" t="n">
        <v>0</v>
      </c>
      <c r="AB18" s="38"/>
      <c r="AC18" s="21"/>
    </row>
    <row r="19" ht="21.3842147435897" customHeight="true">
      <c r="A19" s="5" t="s">
        <v>14</v>
      </c>
      <c r="B19" s="15" t="n">
        <v>98</v>
      </c>
      <c r="C19" s="19" t="n">
        <v>0</v>
      </c>
      <c r="D19" s="19" t="n">
        <v>0</v>
      </c>
      <c r="E19" s="19" t="n">
        <v>3</v>
      </c>
      <c r="F19" s="19" t="n">
        <v>0</v>
      </c>
      <c r="G19" s="19" t="n">
        <v>0</v>
      </c>
      <c r="H19" s="19" t="n">
        <v>0</v>
      </c>
      <c r="I19" s="22" t="n">
        <v>7</v>
      </c>
      <c r="J19" s="15" t="n">
        <v>95</v>
      </c>
      <c r="K19" s="27" t="n">
        <v>8</v>
      </c>
      <c r="L19" s="22" t="n">
        <v>7</v>
      </c>
      <c r="M19" s="19" t="n">
        <v>0</v>
      </c>
      <c r="N19" s="19" t="n">
        <v>0</v>
      </c>
      <c r="O19" s="19" t="n">
        <v>1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1</v>
      </c>
      <c r="X19" s="19" t="n">
        <v>0</v>
      </c>
      <c r="Y19" s="19" t="n">
        <v>0</v>
      </c>
      <c r="Z19" s="19" t="n">
        <v>0</v>
      </c>
      <c r="AA19" s="19" t="n">
        <v>0</v>
      </c>
      <c r="AB19" s="38"/>
      <c r="AC19" s="21"/>
    </row>
    <row r="20" ht="21.7848557692308" customHeight="true">
      <c r="A20" s="5" t="s">
        <v>15</v>
      </c>
      <c r="B20" s="15" t="n">
        <v>6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22" t="n">
        <v>0</v>
      </c>
      <c r="J20" s="15" t="n">
        <v>6</v>
      </c>
      <c r="K20" s="27" t="n">
        <v>0</v>
      </c>
      <c r="L20" s="22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8"/>
      <c r="AC20" s="21"/>
    </row>
    <row r="21" ht="21.7848557692308" customHeight="true">
      <c r="A21" s="5" t="s">
        <v>16</v>
      </c>
      <c r="B21" s="15" t="n">
        <v>0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22" t="n">
        <v>0</v>
      </c>
      <c r="J21" s="15" t="n">
        <v>0</v>
      </c>
      <c r="K21" s="27" t="n">
        <f>SUM(L21:N21, W21:X21)</f>
        <v>0</v>
      </c>
      <c r="L21" s="22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8"/>
      <c r="AC21" s="21"/>
    </row>
    <row r="22" ht="21.7848557692308" customHeight="true">
      <c r="A22" s="5" t="s">
        <v>17</v>
      </c>
      <c r="B22" s="15" t="n">
        <v>24</v>
      </c>
      <c r="C22" s="19" t="n">
        <v>1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22" t="n">
        <v>0</v>
      </c>
      <c r="J22" s="15" t="n">
        <v>25</v>
      </c>
      <c r="K22" s="27" t="n">
        <v>1</v>
      </c>
      <c r="L22" s="22" t="n">
        <v>0</v>
      </c>
      <c r="M22" s="19" t="n">
        <v>0</v>
      </c>
      <c r="N22" s="19" t="n">
        <v>0</v>
      </c>
      <c r="O22" s="19" t="n">
        <v>1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1</v>
      </c>
      <c r="X22" s="19" t="n">
        <v>0</v>
      </c>
      <c r="Y22" s="19" t="n">
        <v>0</v>
      </c>
      <c r="Z22" s="19" t="n">
        <v>0</v>
      </c>
      <c r="AA22" s="19" t="n">
        <v>0</v>
      </c>
      <c r="AB22" s="38"/>
      <c r="AC22" s="21"/>
    </row>
    <row r="23" ht="21.7848557692308" customHeight="true">
      <c r="A23" s="5" t="s">
        <v>18</v>
      </c>
      <c r="B23" s="15" t="n">
        <v>188</v>
      </c>
      <c r="C23" s="19" t="n">
        <v>0</v>
      </c>
      <c r="D23" s="19" t="n">
        <v>0</v>
      </c>
      <c r="E23" s="19" t="n">
        <v>4</v>
      </c>
      <c r="F23" s="19" t="n">
        <v>3</v>
      </c>
      <c r="G23" s="19" t="n">
        <v>0</v>
      </c>
      <c r="H23" s="19" t="n">
        <v>0</v>
      </c>
      <c r="I23" s="22" t="n">
        <v>27</v>
      </c>
      <c r="J23" s="15" t="n">
        <v>181</v>
      </c>
      <c r="K23" s="27" t="n">
        <v>28</v>
      </c>
      <c r="L23" s="22" t="n">
        <v>27</v>
      </c>
      <c r="M23" s="19" t="n">
        <v>0</v>
      </c>
      <c r="N23" s="19" t="n">
        <v>1</v>
      </c>
      <c r="O23" s="19" t="n">
        <v>1</v>
      </c>
      <c r="P23" s="19" t="n">
        <v>0</v>
      </c>
      <c r="Q23" s="19" t="n">
        <v>1</v>
      </c>
      <c r="R23" s="19" t="n">
        <v>0</v>
      </c>
      <c r="S23" s="19" t="n">
        <v>1</v>
      </c>
      <c r="T23" s="19" t="n">
        <v>0</v>
      </c>
      <c r="U23" s="19" t="n">
        <v>0</v>
      </c>
      <c r="V23" s="19" t="n">
        <v>0</v>
      </c>
      <c r="W23" s="19" t="n">
        <v>0</v>
      </c>
      <c r="X23" s="19" t="n">
        <v>0</v>
      </c>
      <c r="Y23" s="19" t="n">
        <v>0</v>
      </c>
      <c r="Z23" s="19" t="n">
        <v>0</v>
      </c>
      <c r="AA23" s="19" t="n">
        <v>0</v>
      </c>
      <c r="AB23" s="38"/>
      <c r="AC23" s="21"/>
    </row>
    <row r="24" ht="21.7848557692308" customHeight="true">
      <c r="A24" s="6" t="s">
        <v>19</v>
      </c>
      <c r="B24" s="15" t="n">
        <v>13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22" t="n">
        <v>0</v>
      </c>
      <c r="J24" s="15" t="n">
        <v>13</v>
      </c>
      <c r="K24" s="27" t="n">
        <v>0</v>
      </c>
      <c r="L24" s="22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38"/>
      <c r="AC24" s="21"/>
    </row>
    <row r="25" ht="21.7848557692308" customHeight="true">
      <c r="A25" s="6" t="s">
        <v>20</v>
      </c>
      <c r="B25" s="15" t="n">
        <v>0</v>
      </c>
      <c r="C25" s="19" t="n">
        <v>0</v>
      </c>
      <c r="D25" s="19" t="n">
        <v>0</v>
      </c>
      <c r="E25" s="19" t="n">
        <v>0</v>
      </c>
      <c r="F25" s="19" t="n">
        <v>0</v>
      </c>
      <c r="G25" s="19" t="n">
        <v>0</v>
      </c>
      <c r="H25" s="19" t="n">
        <v>0</v>
      </c>
      <c r="I25" s="22" t="n">
        <v>0</v>
      </c>
      <c r="J25" s="15" t="n">
        <v>0</v>
      </c>
      <c r="K25" s="27" t="n">
        <f>SUM(L25:N25, W25:X25)</f>
        <v>0</v>
      </c>
      <c r="L25" s="22" t="n">
        <v>0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38"/>
      <c r="AC25" s="21"/>
    </row>
    <row r="26" ht="19.53125" customHeight="true">
      <c r="A26" s="7" t="s">
        <v>21</v>
      </c>
      <c r="B26" s="7"/>
      <c r="C26" s="7" t="s">
        <v>27</v>
      </c>
      <c r="D26" s="7"/>
      <c r="E26" s="20"/>
      <c r="F26" s="7"/>
      <c r="G26" s="7"/>
      <c r="H26" s="7"/>
      <c r="I26" s="20"/>
      <c r="J26" s="7" t="s">
        <v>37</v>
      </c>
      <c r="K26" s="7"/>
      <c r="L26" s="7"/>
      <c r="M26" s="7"/>
      <c r="N26" s="20"/>
      <c r="O26" s="7"/>
      <c r="P26" s="7"/>
      <c r="Q26" s="20"/>
      <c r="R26" s="7" t="s">
        <v>50</v>
      </c>
      <c r="S26" s="7"/>
      <c r="T26" s="7"/>
      <c r="U26" s="7"/>
      <c r="V26" s="7"/>
      <c r="W26" s="7"/>
      <c r="X26" s="34"/>
      <c r="Y26" s="34"/>
      <c r="Z26" s="34"/>
      <c r="AA26" s="34"/>
      <c r="AB26" s="20"/>
    </row>
    <row r="27" ht="19.53125" customHeight="true">
      <c r="A27" s="8"/>
      <c r="B27" s="8"/>
      <c r="C27" s="8"/>
      <c r="D27" s="8"/>
      <c r="E27" s="21"/>
      <c r="F27" s="8"/>
      <c r="G27" s="8"/>
      <c r="H27" s="8"/>
      <c r="I27" s="21"/>
      <c r="J27" s="8" t="s">
        <v>38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20.4326923076923" customHeight="true">
      <c r="A28" s="9"/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9" t="s">
        <v>65</v>
      </c>
    </row>
    <row r="29" ht="20.4326923076923" customHeight="true">
      <c r="A29" s="10"/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20.4326923076923" customHeight="true">
      <c r="A30" s="10"/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20.4326923076923" customHeight="true">
      <c r="A31" s="10"/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20.4326923076923" customHeight="true">
      <c r="A32" s="10"/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20.4326923076923" customHeight="true">
      <c r="A33" s="10"/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20.4326923076923" customHeight="true">
      <c r="A34" s="10"/>
      <c r="B34" s="9"/>
      <c r="C34" s="9"/>
      <c r="D34" s="9"/>
      <c r="E34" s="9"/>
      <c r="F34" s="9"/>
      <c r="G34" s="9"/>
      <c r="H34" s="9"/>
      <c r="I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20.4326923076923" customHeight="true">
      <c r="A35" s="10"/>
      <c r="B35" s="9"/>
      <c r="C35" s="9"/>
      <c r="D35" s="9"/>
      <c r="E35" s="9"/>
      <c r="F35" s="9"/>
      <c r="G35" s="9"/>
      <c r="H35" s="9"/>
      <c r="I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53.2852564102564" customHeight="tru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ht="20.4326923076923" customHeight="true">
      <c r="A37" s="10"/>
      <c r="B37" s="9"/>
      <c r="C37" s="9"/>
      <c r="D37" s="9"/>
      <c r="E37" s="9"/>
      <c r="F37" s="9"/>
      <c r="G37" s="9"/>
      <c r="H37" s="9"/>
      <c r="I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ht="20.4326923076923" customHeight="true">
      <c r="A38" s="10"/>
      <c r="B38" s="9"/>
      <c r="C38" s="9"/>
      <c r="D38" s="9"/>
      <c r="E38" s="9"/>
      <c r="F38" s="9"/>
      <c r="G38" s="9"/>
      <c r="H38" s="9"/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20.4326923076923" customHeight="true">
      <c r="A39" s="10"/>
      <c r="B39" s="9"/>
      <c r="C39" s="9"/>
      <c r="D39" s="9"/>
      <c r="E39" s="9"/>
      <c r="F39" s="9"/>
      <c r="G39" s="9"/>
      <c r="H39" s="9"/>
      <c r="I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20.4326923076923" customHeight="true">
      <c r="A40" s="10"/>
      <c r="B40" s="9"/>
      <c r="C40" s="9"/>
      <c r="D40" s="9"/>
      <c r="E40" s="9"/>
      <c r="F40" s="9"/>
      <c r="G40" s="9"/>
      <c r="H40" s="9"/>
      <c r="I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20.4326923076923" customHeight="true">
      <c r="A41" s="10"/>
      <c r="B41" s="9"/>
      <c r="C41" s="9"/>
      <c r="D41" s="9"/>
      <c r="E41" s="9"/>
      <c r="F41" s="9"/>
      <c r="G41" s="9"/>
      <c r="H41" s="9"/>
      <c r="I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20.4326923076923" customHeight="true">
      <c r="A42" s="10"/>
      <c r="B42" s="9"/>
      <c r="C42" s="9"/>
      <c r="D42" s="9"/>
      <c r="E42" s="9"/>
      <c r="F42" s="9"/>
      <c r="G42" s="9"/>
      <c r="H42" s="9"/>
      <c r="I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20.4326923076923" customHeight="true">
      <c r="A43" s="10"/>
      <c r="B43" s="9"/>
      <c r="C43" s="9"/>
      <c r="D43" s="9"/>
      <c r="E43" s="9"/>
      <c r="F43" s="9"/>
      <c r="G43" s="9"/>
      <c r="H43" s="9"/>
      <c r="I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20.4326923076923" customHeight="true">
      <c r="A44" s="10"/>
      <c r="B44" s="9"/>
      <c r="C44" s="9"/>
      <c r="D44" s="9"/>
      <c r="E44" s="9"/>
      <c r="F44" s="9"/>
      <c r="G44" s="9"/>
      <c r="H44" s="9"/>
      <c r="I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20.4326923076923" customHeight="true">
      <c r="A45" s="10"/>
      <c r="B45" s="9"/>
      <c r="C45" s="9"/>
      <c r="D45" s="9"/>
      <c r="E45" s="9"/>
      <c r="F45" s="9"/>
      <c r="G45" s="9"/>
      <c r="H45" s="9"/>
      <c r="I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20.4326923076923" customHeight="true">
      <c r="A46" s="10"/>
      <c r="B46" s="9"/>
      <c r="C46" s="9"/>
      <c r="D46" s="9"/>
      <c r="E46" s="9"/>
      <c r="F46" s="9"/>
      <c r="G46" s="9"/>
      <c r="H46" s="9"/>
      <c r="I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20.4326923076923" customHeight="true">
      <c r="A47" s="10"/>
      <c r="B47" s="9"/>
      <c r="C47" s="9"/>
      <c r="D47" s="9"/>
      <c r="E47" s="9"/>
      <c r="F47" s="9"/>
      <c r="G47" s="9"/>
      <c r="H47" s="9"/>
      <c r="I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20.4326923076923" customHeight="true">
      <c r="A48" s="10"/>
      <c r="B48" s="9"/>
      <c r="C48" s="9"/>
      <c r="D48" s="9"/>
      <c r="E48" s="9"/>
      <c r="F48" s="9"/>
      <c r="G48" s="9"/>
      <c r="H48" s="9"/>
      <c r="I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20.4326923076923" customHeight="true">
      <c r="A49" s="10"/>
      <c r="B49" s="9"/>
      <c r="C49" s="9"/>
      <c r="D49" s="9"/>
      <c r="E49" s="9"/>
      <c r="F49" s="9"/>
      <c r="G49" s="9"/>
      <c r="H49" s="9"/>
      <c r="I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20.4326923076923" customHeight="true">
      <c r="A50" s="10"/>
      <c r="B50" s="9"/>
      <c r="C50" s="9"/>
      <c r="D50" s="9"/>
      <c r="E50" s="9"/>
      <c r="F50" s="9"/>
      <c r="G50" s="9"/>
      <c r="H50" s="9"/>
      <c r="I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20.4326923076923" customHeight="true">
      <c r="A51" s="10"/>
      <c r="B51" s="9"/>
      <c r="C51" s="9"/>
      <c r="D51" s="9"/>
      <c r="E51" s="9"/>
      <c r="F51" s="9"/>
      <c r="G51" s="9"/>
      <c r="H51" s="9"/>
      <c r="I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20.4326923076923" customHeight="true">
      <c r="A52" s="10"/>
      <c r="B52" s="9"/>
      <c r="C52" s="9"/>
      <c r="D52" s="9"/>
      <c r="E52" s="9"/>
      <c r="F52" s="9"/>
      <c r="G52" s="9"/>
      <c r="H52" s="9"/>
      <c r="I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20.4326923076923" customHeight="true">
      <c r="A53" s="10"/>
      <c r="B53" s="9"/>
      <c r="C53" s="9"/>
      <c r="D53" s="9"/>
      <c r="E53" s="9"/>
      <c r="F53" s="9"/>
      <c r="G53" s="9"/>
      <c r="H53" s="9"/>
      <c r="I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20.4326923076923" customHeight="true">
      <c r="A54" s="10"/>
      <c r="B54" s="9"/>
      <c r="C54" s="9"/>
      <c r="D54" s="9"/>
      <c r="E54" s="9"/>
      <c r="F54" s="9"/>
      <c r="G54" s="9"/>
      <c r="H54" s="9"/>
      <c r="I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20.4326923076923" customHeight="true">
      <c r="A55" s="10"/>
      <c r="B55" s="9"/>
      <c r="C55" s="9"/>
      <c r="D55" s="9"/>
      <c r="E55" s="9"/>
      <c r="F55" s="9"/>
      <c r="G55" s="9"/>
      <c r="H55" s="9"/>
      <c r="I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20.4326923076923" customHeight="true">
      <c r="A56" s="10"/>
      <c r="B56" s="9"/>
      <c r="C56" s="9"/>
      <c r="D56" s="9"/>
      <c r="E56" s="9"/>
      <c r="F56" s="9"/>
      <c r="G56" s="9"/>
      <c r="H56" s="9"/>
      <c r="I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20.4326923076923" customHeight="true">
      <c r="A57" s="10"/>
      <c r="B57" s="9"/>
      <c r="C57" s="9"/>
      <c r="D57" s="9"/>
      <c r="E57" s="9"/>
      <c r="F57" s="9"/>
      <c r="G57" s="9"/>
      <c r="H57" s="9"/>
      <c r="I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20.4326923076923" customHeight="true">
      <c r="A58" s="10"/>
      <c r="B58" s="9"/>
      <c r="C58" s="9"/>
      <c r="D58" s="9"/>
      <c r="E58" s="9"/>
      <c r="F58" s="9"/>
      <c r="G58" s="9"/>
      <c r="H58" s="9"/>
      <c r="I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20.4326923076923" customHeight="true">
      <c r="A59" s="10"/>
      <c r="B59" s="9"/>
      <c r="C59" s="9"/>
      <c r="D59" s="9"/>
      <c r="E59" s="9"/>
      <c r="F59" s="9"/>
      <c r="G59" s="9"/>
      <c r="H59" s="9"/>
      <c r="I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20.4326923076923" customHeight="true">
      <c r="A60" s="10"/>
      <c r="B60" s="9"/>
      <c r="C60" s="9"/>
      <c r="D60" s="9"/>
      <c r="E60" s="9"/>
      <c r="F60" s="9"/>
      <c r="G60" s="9"/>
      <c r="H60" s="9"/>
      <c r="I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20.4326923076923" customHeight="true">
      <c r="A61" s="10"/>
      <c r="B61" s="9"/>
      <c r="C61" s="9"/>
      <c r="D61" s="9"/>
      <c r="E61" s="9"/>
      <c r="F61" s="9"/>
      <c r="G61" s="9"/>
      <c r="H61" s="9"/>
      <c r="I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20.4326923076923" customHeight="true">
      <c r="A62" s="10"/>
      <c r="B62" s="9"/>
      <c r="C62" s="9"/>
      <c r="D62" s="9"/>
      <c r="E62" s="9"/>
      <c r="F62" s="9"/>
      <c r="G62" s="9"/>
      <c r="H62" s="9"/>
      <c r="I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20.4326923076923" customHeight="true">
      <c r="A63" s="10"/>
      <c r="B63" s="9"/>
      <c r="C63" s="9"/>
      <c r="D63" s="9"/>
      <c r="E63" s="9"/>
      <c r="F63" s="9"/>
      <c r="G63" s="9"/>
      <c r="H63" s="9"/>
      <c r="I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20.4326923076923" customHeight="true">
      <c r="A64" s="10"/>
      <c r="B64" s="9"/>
      <c r="C64" s="9"/>
      <c r="D64" s="9"/>
      <c r="E64" s="9"/>
      <c r="F64" s="9"/>
      <c r="G64" s="9"/>
      <c r="H64" s="9"/>
      <c r="I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20.4326923076923" customHeight="true">
      <c r="A65" s="10"/>
      <c r="B65" s="9"/>
      <c r="C65" s="9"/>
      <c r="D65" s="9"/>
      <c r="E65" s="9"/>
      <c r="F65" s="9"/>
      <c r="G65" s="9"/>
      <c r="H65" s="9"/>
      <c r="I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ageMargins bottom="0.75" footer="0.3" header="0.3" left="0.7" right="0.7" top="0.75"/>
</worksheet>
</file>