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<sst xmlns="http://schemas.openxmlformats.org/spreadsheetml/2006/main" count="67" uniqueCount="66">
  <si>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公開類</t>
  </si>
  <si>
    <t>月　　報</t>
  </si>
  <si>
    <t>臺中市政府警察局豐原分局治安顧慮人口數</t>
  </si>
  <si>
    <t>中華民國　111　年　10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</si>
  <si>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</si>
  <si>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</si>
  <si>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</si>
  <si>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</si>
  <si>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</si>
  <si>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</si>
  <si>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</si>
  <si>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</si>
  <si>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</si>
  <si>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</si>
  <si>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</si>
  <si>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</si>
  <si>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</si>
  <si>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</si>
  <si>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</si>
  <si>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</si>
  <si>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</si>
  <si>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</si>
  <si>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</si>
  <si>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</si>
  <si>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</si>
  <si>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</si>
  <si>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</si>
  <si>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</si>
  <si>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</si>
  <si>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</si>
  <si>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</si>
  <si>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</si>
  <si>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</si>
  <si>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</si>
  <si>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</si>
  <si>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</si>
  <si>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</si>
  <si>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</si>
  <si>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</si>
  <si>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</si>
  <si>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</si>
  <si>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</si>
  <si>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</si>
  <si>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</si>
  <si>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</si>
  <si>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</si>
  <si>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</si>
  <si>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</si>
  <si>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</si>
  <si>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</si>
  <si>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</si>
  <si>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</si>
  <si>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</si>
  <si>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</si>
  <si>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</si>
  <si>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</si>
  <si>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</si>
  <si>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</si>
  <si>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</si>
  <si>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</si>
  <si>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</si>
  <si>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</si>
  <si>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</si>
  <si>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</si>
  <si>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</si>
  <si>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中華民國111年11月02日編製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</si>
</sst>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2" fillId="3" borderId="1" xfId="0" applyNumberFormat="1" applyFont="1" applyFill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8" fillId="0" borderId="2" xfId="0" applyFont="1" applyBorder="1"/>
    <xf numFmtId="0" fontId="8" fillId="0" borderId="0" xfId="0" applyFont="1"/>
    <xf numFmtId="19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96" fontId="2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200"/>
  <sheetViews>
    <sheetView tabSelected="1" workbookViewId="0" topLeftCell="A1">
      <selection activeCell="A4" sqref="A4:AB4"/>
    </sheetView>
  </sheetViews>
  <sheetFormatPr defaultColWidth="9.28125" defaultRowHeight="15"/>
  <cols>
    <col min="1" max="1" width="15.00390625" style="0" customWidth="1"/>
    <col min="2" max="2" width="8.00390625" style="0" customWidth="1"/>
    <col min="3" max="9" width="7.00390625" style="0" customWidth="1"/>
    <col min="11" max="28" width="7.00390625" style="0" customWidth="1"/>
  </cols>
  <sheetData>
    <row r="1" spans="1:29" ht="34.35" customHeight="1">
      <c r="A1" s="1" t="s">
        <v>0</v>
      </c>
      <c r="B1" s="12" t="s">
        <v>22</v>
      </c>
      <c r="C1" s="12"/>
      <c r="D1" s="12"/>
      <c r="E1" s="12"/>
      <c r="F1" s="12"/>
      <c r="G1" s="12"/>
      <c r="H1" s="12"/>
      <c r="I1" s="12"/>
      <c r="J1" s="23"/>
      <c r="K1" s="25"/>
      <c r="L1" s="28"/>
      <c r="M1" s="28"/>
      <c r="N1" s="28"/>
      <c r="O1" s="28"/>
      <c r="P1" s="28"/>
      <c r="Q1" s="28"/>
      <c r="R1" s="31"/>
      <c r="S1" s="31"/>
      <c r="T1" s="31"/>
      <c r="U1" s="31"/>
      <c r="V1" s="31"/>
      <c r="W1" s="33" t="s">
        <v>54</v>
      </c>
      <c r="X1" s="33"/>
      <c r="Y1" s="33"/>
      <c r="Z1" s="33"/>
      <c r="AA1" s="33" t="s">
        <v>61</v>
      </c>
      <c r="AB1" s="33"/>
      <c r="AC1" s="40"/>
    </row>
    <row r="2" spans="1:29" ht="28.3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4"/>
      <c r="K2" s="26"/>
      <c r="L2" s="29"/>
      <c r="M2" s="29"/>
      <c r="N2" s="29"/>
      <c r="O2" s="29"/>
      <c r="P2" s="29"/>
      <c r="Q2" s="29"/>
      <c r="R2" s="32"/>
      <c r="S2" s="32"/>
      <c r="T2" s="32"/>
      <c r="U2" s="32"/>
      <c r="V2" s="32"/>
      <c r="W2" s="33" t="s">
        <v>55</v>
      </c>
      <c r="X2" s="33"/>
      <c r="Y2" s="33"/>
      <c r="Z2" s="33"/>
      <c r="AA2" s="36" t="s">
        <v>62</v>
      </c>
      <c r="AB2" s="36"/>
      <c r="AC2" s="40"/>
    </row>
    <row r="3" spans="1:29" ht="38.8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1"/>
    </row>
    <row r="4" spans="1:29" ht="28.3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21"/>
    </row>
    <row r="5" spans="1:29" ht="23.8" customHeight="1">
      <c r="A5" s="4" t="s">
        <v>4</v>
      </c>
      <c r="B5" s="13" t="s">
        <v>23</v>
      </c>
      <c r="C5" s="16" t="s">
        <v>24</v>
      </c>
      <c r="D5" s="16"/>
      <c r="E5" s="16"/>
      <c r="F5" s="16"/>
      <c r="G5" s="16"/>
      <c r="H5" s="16"/>
      <c r="I5" s="16"/>
      <c r="J5" s="18" t="s">
        <v>36</v>
      </c>
      <c r="K5" s="17" t="s">
        <v>39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35" t="s">
        <v>58</v>
      </c>
      <c r="Z5" s="35"/>
      <c r="AA5" s="18" t="s">
        <v>63</v>
      </c>
      <c r="AB5" s="37" t="s">
        <v>64</v>
      </c>
      <c r="AC5" s="21"/>
    </row>
    <row r="6" spans="1:29" ht="23.8" customHeight="1">
      <c r="A6" s="4"/>
      <c r="B6" s="13"/>
      <c r="C6" s="17" t="s">
        <v>25</v>
      </c>
      <c r="D6" s="17"/>
      <c r="E6" s="17" t="s">
        <v>29</v>
      </c>
      <c r="F6" s="17"/>
      <c r="G6" s="17"/>
      <c r="H6" s="17" t="s">
        <v>33</v>
      </c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35"/>
      <c r="Z6" s="35"/>
      <c r="AA6" s="18"/>
      <c r="AB6" s="37"/>
      <c r="AC6" s="21"/>
    </row>
    <row r="7" spans="1:29" ht="35.45" customHeight="1">
      <c r="A7" s="4"/>
      <c r="B7" s="13"/>
      <c r="C7" s="18" t="s">
        <v>26</v>
      </c>
      <c r="D7" s="18" t="s">
        <v>28</v>
      </c>
      <c r="E7" s="18" t="s">
        <v>30</v>
      </c>
      <c r="F7" s="18" t="s">
        <v>31</v>
      </c>
      <c r="G7" s="18" t="s">
        <v>32</v>
      </c>
      <c r="H7" s="18" t="s">
        <v>34</v>
      </c>
      <c r="I7" s="18" t="s">
        <v>35</v>
      </c>
      <c r="J7" s="18"/>
      <c r="K7" s="18" t="s">
        <v>40</v>
      </c>
      <c r="L7" s="18" t="s">
        <v>41</v>
      </c>
      <c r="M7" s="18" t="s">
        <v>42</v>
      </c>
      <c r="N7" s="18" t="s">
        <v>43</v>
      </c>
      <c r="O7" s="30" t="s">
        <v>44</v>
      </c>
      <c r="P7" s="30"/>
      <c r="Q7" s="30"/>
      <c r="R7" s="30"/>
      <c r="S7" s="30"/>
      <c r="T7" s="30"/>
      <c r="U7" s="30"/>
      <c r="V7" s="30"/>
      <c r="W7" s="30"/>
      <c r="X7" s="18" t="s">
        <v>57</v>
      </c>
      <c r="Y7" s="18" t="s">
        <v>59</v>
      </c>
      <c r="Z7" s="18" t="s">
        <v>60</v>
      </c>
      <c r="AA7" s="18"/>
      <c r="AB7" s="37"/>
      <c r="AC7" s="21"/>
    </row>
    <row r="8" spans="1:29" ht="34.55" customHeight="1">
      <c r="A8" s="4"/>
      <c r="B8" s="1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3" t="s">
        <v>45</v>
      </c>
      <c r="P8" s="13" t="s">
        <v>46</v>
      </c>
      <c r="Q8" s="30" t="s">
        <v>47</v>
      </c>
      <c r="R8" s="30"/>
      <c r="S8" s="30"/>
      <c r="T8" s="30"/>
      <c r="U8" s="30"/>
      <c r="V8" s="30"/>
      <c r="W8" s="18" t="s">
        <v>56</v>
      </c>
      <c r="X8" s="18"/>
      <c r="Y8" s="18"/>
      <c r="Z8" s="18"/>
      <c r="AA8" s="18"/>
      <c r="AB8" s="37"/>
      <c r="AC8" s="21"/>
    </row>
    <row r="9" spans="1:29" ht="82.7" customHeight="1">
      <c r="A9" s="4"/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3"/>
      <c r="P9" s="13"/>
      <c r="Q9" s="30" t="s">
        <v>48</v>
      </c>
      <c r="R9" s="30" t="s">
        <v>49</v>
      </c>
      <c r="S9" s="18" t="s">
        <v>31</v>
      </c>
      <c r="T9" s="30" t="s">
        <v>51</v>
      </c>
      <c r="U9" s="18" t="s">
        <v>52</v>
      </c>
      <c r="V9" s="18" t="s">
        <v>53</v>
      </c>
      <c r="W9" s="18"/>
      <c r="X9" s="18"/>
      <c r="Y9" s="18"/>
      <c r="Z9" s="18"/>
      <c r="AA9" s="18"/>
      <c r="AB9" s="37"/>
      <c r="AC9" s="21"/>
    </row>
    <row r="10" spans="1:29" ht="22.1" customHeight="1">
      <c r="A10" s="5" t="s">
        <v>5</v>
      </c>
      <c r="B10" s="14">
        <f>SUM(B11:B25)</f>
        <v>434</v>
      </c>
      <c r="C10" s="14">
        <f>SUM(C11:C25)</f>
        <v>1</v>
      </c>
      <c r="D10" s="14">
        <f>SUM(D11:D25)</f>
        <v>0</v>
      </c>
      <c r="E10" s="14">
        <f>SUM(E11:E25)</f>
        <v>3</v>
      </c>
      <c r="F10" s="14">
        <f>SUM(F11:F25)</f>
        <v>5</v>
      </c>
      <c r="G10" s="14">
        <f>SUM(G11:G25)</f>
        <v>0</v>
      </c>
      <c r="H10" s="14">
        <f>SUM(H11:H25)</f>
        <v>0</v>
      </c>
      <c r="I10" s="14">
        <f>SUM(I11:I25)</f>
        <v>55</v>
      </c>
      <c r="J10" s="14">
        <f>SUM(J11:J25)</f>
        <v>427</v>
      </c>
      <c r="K10" s="14">
        <f>SUM(K11:K25)</f>
        <v>65</v>
      </c>
      <c r="L10" s="14">
        <f>SUM(L11:L25)</f>
        <v>55</v>
      </c>
      <c r="M10" s="14">
        <f>SUM(M11:M25)</f>
        <v>0</v>
      </c>
      <c r="N10" s="14">
        <f>SUM(N11:N25)</f>
        <v>3</v>
      </c>
      <c r="O10" s="14">
        <f>SUM(O11:O25)</f>
        <v>4</v>
      </c>
      <c r="P10" s="14">
        <f>SUM(P11:P25)</f>
        <v>3</v>
      </c>
      <c r="Q10" s="14">
        <f>SUM(Q11:Q25)</f>
        <v>0</v>
      </c>
      <c r="R10" s="14">
        <f>SUM(R11:R25)</f>
        <v>0</v>
      </c>
      <c r="S10" s="14">
        <f>SUM(S11:S25)</f>
        <v>0</v>
      </c>
      <c r="T10" s="14">
        <f>SUM(T11:T25)</f>
        <v>0</v>
      </c>
      <c r="U10" s="14">
        <f>SUM(U11:U25)</f>
        <v>0</v>
      </c>
      <c r="V10" s="14">
        <f>SUM(V11:V25)</f>
        <v>0</v>
      </c>
      <c r="W10" s="14">
        <f>SUM(W11:W25)</f>
        <v>7</v>
      </c>
      <c r="X10" s="14">
        <v>0</v>
      </c>
      <c r="Y10" s="14">
        <f>SUM(Y11:Y25)</f>
        <v>0</v>
      </c>
      <c r="Z10" s="14">
        <f>SUM(Z11:Z25)</f>
        <v>0</v>
      </c>
      <c r="AA10" s="14">
        <f>SUM(AA11:AA25)</f>
        <v>0</v>
      </c>
      <c r="AB10" s="38"/>
      <c r="AC10" s="21"/>
    </row>
    <row r="11" spans="1:29" ht="22.1" customHeight="1">
      <c r="A11" s="5" t="s">
        <v>6</v>
      </c>
      <c r="B11" s="15">
        <v>3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2">
        <v>0</v>
      </c>
      <c r="J11" s="15">
        <v>3</v>
      </c>
      <c r="K11" s="27">
        <v>0</v>
      </c>
      <c r="L11" s="22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38"/>
      <c r="AC11" s="21"/>
    </row>
    <row r="12" spans="1:29" ht="22.1" customHeight="1">
      <c r="A12" s="5" t="s">
        <v>7</v>
      </c>
      <c r="B12" s="15">
        <v>16</v>
      </c>
      <c r="C12" s="19">
        <v>0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22">
        <v>0</v>
      </c>
      <c r="J12" s="15">
        <v>15</v>
      </c>
      <c r="K12" s="27">
        <v>1</v>
      </c>
      <c r="L12" s="22">
        <v>0</v>
      </c>
      <c r="M12" s="19">
        <v>0</v>
      </c>
      <c r="N12" s="19">
        <v>0</v>
      </c>
      <c r="O12" s="19">
        <v>0</v>
      </c>
      <c r="P12" s="19">
        <v>1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1</v>
      </c>
      <c r="X12" s="19">
        <v>0</v>
      </c>
      <c r="Y12" s="19">
        <v>0</v>
      </c>
      <c r="Z12" s="19">
        <v>0</v>
      </c>
      <c r="AA12" s="19">
        <v>0</v>
      </c>
      <c r="AB12" s="38"/>
      <c r="AC12" s="21"/>
    </row>
    <row r="13" spans="1:29" ht="22.1" customHeight="1">
      <c r="A13" s="5" t="s">
        <v>8</v>
      </c>
      <c r="B13" s="15">
        <v>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2">
        <v>3</v>
      </c>
      <c r="J13" s="15">
        <v>3</v>
      </c>
      <c r="K13" s="27">
        <v>3</v>
      </c>
      <c r="L13" s="22">
        <v>3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38"/>
      <c r="AC13" s="21"/>
    </row>
    <row r="14" spans="1:29" ht="22.1" customHeight="1">
      <c r="A14" s="5" t="s">
        <v>9</v>
      </c>
      <c r="B14" s="15">
        <v>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2">
        <v>0</v>
      </c>
      <c r="J14" s="15">
        <v>3</v>
      </c>
      <c r="K14" s="27">
        <f>SUM(L14:N14,W14:X14)</f>
        <v>0</v>
      </c>
      <c r="L14" s="22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38"/>
      <c r="AC14" s="21"/>
    </row>
    <row r="15" spans="1:29" ht="22.1" customHeight="1">
      <c r="A15" s="5" t="s">
        <v>10</v>
      </c>
      <c r="B15" s="15">
        <v>11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2">
        <v>0</v>
      </c>
      <c r="J15" s="15">
        <v>11</v>
      </c>
      <c r="K15" s="27">
        <v>1</v>
      </c>
      <c r="L15" s="22">
        <v>0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38"/>
      <c r="AC15" s="21"/>
    </row>
    <row r="16" spans="1:29" ht="22.1" customHeight="1">
      <c r="A16" s="5" t="s">
        <v>11</v>
      </c>
      <c r="B16" s="15">
        <v>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22">
        <v>0</v>
      </c>
      <c r="J16" s="15">
        <v>3</v>
      </c>
      <c r="K16" s="27">
        <v>0</v>
      </c>
      <c r="L16" s="22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38"/>
      <c r="AC16" s="21"/>
    </row>
    <row r="17" spans="1:29" ht="22.1" customHeight="1">
      <c r="A17" s="5" t="s">
        <v>12</v>
      </c>
      <c r="B17" s="15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2">
        <v>0</v>
      </c>
      <c r="J17" s="15">
        <v>0</v>
      </c>
      <c r="K17" s="27">
        <f>SUM(L17:N17,W17:X17)</f>
        <v>0</v>
      </c>
      <c r="L17" s="22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38"/>
      <c r="AC17" s="21"/>
    </row>
    <row r="18" spans="1:29" ht="21.75" customHeight="1">
      <c r="A18" s="5" t="s">
        <v>13</v>
      </c>
      <c r="B18" s="15">
        <v>75</v>
      </c>
      <c r="C18" s="19">
        <v>0</v>
      </c>
      <c r="D18" s="19">
        <v>0</v>
      </c>
      <c r="E18" s="19">
        <v>1</v>
      </c>
      <c r="F18" s="19">
        <v>2</v>
      </c>
      <c r="G18" s="19">
        <v>0</v>
      </c>
      <c r="H18" s="19">
        <v>0</v>
      </c>
      <c r="I18" s="22">
        <v>18</v>
      </c>
      <c r="J18" s="15">
        <v>72</v>
      </c>
      <c r="K18" s="27">
        <v>22</v>
      </c>
      <c r="L18" s="22">
        <v>18</v>
      </c>
      <c r="M18" s="19">
        <v>0</v>
      </c>
      <c r="N18" s="19">
        <v>1</v>
      </c>
      <c r="O18" s="19">
        <v>2</v>
      </c>
      <c r="P18" s="19">
        <v>1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3</v>
      </c>
      <c r="X18" s="19">
        <v>0</v>
      </c>
      <c r="Y18" s="19">
        <v>0</v>
      </c>
      <c r="Z18" s="19">
        <v>0</v>
      </c>
      <c r="AA18" s="19">
        <v>0</v>
      </c>
      <c r="AB18" s="38"/>
      <c r="AC18" s="21"/>
    </row>
    <row r="19" spans="1:29" ht="21.35" customHeight="1">
      <c r="A19" s="5" t="s">
        <v>14</v>
      </c>
      <c r="B19" s="15">
        <v>95</v>
      </c>
      <c r="C19" s="19">
        <v>0</v>
      </c>
      <c r="D19" s="19">
        <v>0</v>
      </c>
      <c r="E19" s="19">
        <v>1</v>
      </c>
      <c r="F19" s="19">
        <v>0</v>
      </c>
      <c r="G19" s="19">
        <v>0</v>
      </c>
      <c r="H19" s="19">
        <v>0</v>
      </c>
      <c r="I19" s="22">
        <v>7</v>
      </c>
      <c r="J19" s="15">
        <v>94</v>
      </c>
      <c r="K19" s="27">
        <v>9</v>
      </c>
      <c r="L19" s="22">
        <v>7</v>
      </c>
      <c r="M19" s="19">
        <v>0</v>
      </c>
      <c r="N19" s="19">
        <v>0</v>
      </c>
      <c r="O19" s="19">
        <v>1</v>
      </c>
      <c r="P19" s="19">
        <v>1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2</v>
      </c>
      <c r="X19" s="19">
        <v>0</v>
      </c>
      <c r="Y19" s="19">
        <v>0</v>
      </c>
      <c r="Z19" s="19">
        <v>0</v>
      </c>
      <c r="AA19" s="19">
        <v>0</v>
      </c>
      <c r="AB19" s="38"/>
      <c r="AC19" s="21"/>
    </row>
    <row r="20" spans="1:29" ht="21.75" customHeight="1">
      <c r="A20" s="5" t="s">
        <v>15</v>
      </c>
      <c r="B20" s="15">
        <v>6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2">
        <v>0</v>
      </c>
      <c r="J20" s="15">
        <v>6</v>
      </c>
      <c r="K20" s="27">
        <v>0</v>
      </c>
      <c r="L20" s="22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38"/>
      <c r="AC20" s="21"/>
    </row>
    <row r="21" spans="1:29" ht="21.75" customHeight="1">
      <c r="A21" s="5" t="s">
        <v>16</v>
      </c>
      <c r="B21" s="15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22">
        <v>0</v>
      </c>
      <c r="J21" s="15">
        <v>0</v>
      </c>
      <c r="K21" s="27">
        <f>SUM(L21:N21,W21:X21)</f>
        <v>0</v>
      </c>
      <c r="L21" s="22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38"/>
      <c r="AC21" s="21"/>
    </row>
    <row r="22" spans="1:29" ht="21.75" customHeight="1">
      <c r="A22" s="5" t="s">
        <v>17</v>
      </c>
      <c r="B22" s="15">
        <v>25</v>
      </c>
      <c r="C22" s="19">
        <v>0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22">
        <v>0</v>
      </c>
      <c r="J22" s="15">
        <v>24</v>
      </c>
      <c r="K22" s="27">
        <v>1</v>
      </c>
      <c r="L22" s="22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1</v>
      </c>
      <c r="X22" s="19">
        <v>0</v>
      </c>
      <c r="Y22" s="19">
        <v>0</v>
      </c>
      <c r="Z22" s="19">
        <v>0</v>
      </c>
      <c r="AA22" s="19">
        <v>0</v>
      </c>
      <c r="AB22" s="38"/>
      <c r="AC22" s="21"/>
    </row>
    <row r="23" spans="1:29" ht="21.75" customHeight="1">
      <c r="A23" s="5" t="s">
        <v>18</v>
      </c>
      <c r="B23" s="15">
        <v>181</v>
      </c>
      <c r="C23" s="19">
        <v>0</v>
      </c>
      <c r="D23" s="19">
        <v>0</v>
      </c>
      <c r="E23" s="19">
        <v>0</v>
      </c>
      <c r="F23" s="19">
        <v>2</v>
      </c>
      <c r="G23" s="19">
        <v>0</v>
      </c>
      <c r="H23" s="19">
        <v>0</v>
      </c>
      <c r="I23" s="22">
        <v>27</v>
      </c>
      <c r="J23" s="15">
        <v>179</v>
      </c>
      <c r="K23" s="27">
        <v>28</v>
      </c>
      <c r="L23" s="22">
        <v>27</v>
      </c>
      <c r="M23" s="19">
        <v>0</v>
      </c>
      <c r="N23" s="19">
        <v>1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38"/>
      <c r="AC23" s="21"/>
    </row>
    <row r="24" spans="1:29" ht="21.75" customHeight="1">
      <c r="A24" s="6" t="s">
        <v>19</v>
      </c>
      <c r="B24" s="15">
        <v>13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2">
        <v>0</v>
      </c>
      <c r="J24" s="15">
        <v>14</v>
      </c>
      <c r="K24" s="27">
        <v>0</v>
      </c>
      <c r="L24" s="22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38"/>
      <c r="AC24" s="21"/>
    </row>
    <row r="25" spans="1:29" ht="21.75" customHeight="1">
      <c r="A25" s="6" t="s">
        <v>20</v>
      </c>
      <c r="B25" s="15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22">
        <v>0</v>
      </c>
      <c r="J25" s="15">
        <v>0</v>
      </c>
      <c r="K25" s="27">
        <f>SUM(L25:N25,W25:X25)</f>
        <v>0</v>
      </c>
      <c r="L25" s="22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38"/>
      <c r="AC25" s="21"/>
    </row>
    <row r="26" spans="1:28" ht="19.5" customHeight="1">
      <c r="A26" s="7" t="s">
        <v>21</v>
      </c>
      <c r="B26" s="7"/>
      <c r="C26" s="7" t="s">
        <v>27</v>
      </c>
      <c r="D26" s="7"/>
      <c r="E26" s="20"/>
      <c r="F26" s="7"/>
      <c r="G26" s="7"/>
      <c r="H26" s="7"/>
      <c r="I26" s="20"/>
      <c r="J26" s="7" t="s">
        <v>37</v>
      </c>
      <c r="K26" s="7"/>
      <c r="L26" s="7"/>
      <c r="M26" s="7"/>
      <c r="N26" s="20"/>
      <c r="O26" s="7"/>
      <c r="P26" s="7"/>
      <c r="Q26" s="20"/>
      <c r="R26" s="7" t="s">
        <v>50</v>
      </c>
      <c r="S26" s="7"/>
      <c r="T26" s="7"/>
      <c r="U26" s="7"/>
      <c r="V26" s="7"/>
      <c r="W26" s="7"/>
      <c r="X26" s="34"/>
      <c r="Y26" s="34"/>
      <c r="Z26" s="34"/>
      <c r="AA26" s="34"/>
      <c r="AB26" s="20"/>
    </row>
    <row r="27" spans="1:28" ht="19.5" customHeight="1">
      <c r="A27" s="8"/>
      <c r="B27" s="8"/>
      <c r="C27" s="8"/>
      <c r="D27" s="8"/>
      <c r="E27" s="21"/>
      <c r="F27" s="8"/>
      <c r="G27" s="8"/>
      <c r="H27" s="8"/>
      <c r="I27" s="21"/>
      <c r="J27" s="8" t="s">
        <v>38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20.4" customHeight="1">
      <c r="A28" s="9"/>
      <c r="B28" s="9"/>
      <c r="C28" s="9"/>
      <c r="D28" s="9"/>
      <c r="E28" s="9"/>
      <c r="F28" s="9"/>
      <c r="G28" s="9"/>
      <c r="H28" s="9"/>
      <c r="I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9" t="s">
        <v>65</v>
      </c>
    </row>
    <row r="29" spans="1:28" ht="20.4" customHeight="1">
      <c r="A29" s="10"/>
      <c r="B29" s="9"/>
      <c r="C29" s="9"/>
      <c r="D29" s="9"/>
      <c r="E29" s="9"/>
      <c r="F29" s="9"/>
      <c r="G29" s="9"/>
      <c r="H29" s="9"/>
      <c r="I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20.4" customHeight="1">
      <c r="A30" s="10"/>
      <c r="B30" s="9"/>
      <c r="C30" s="9"/>
      <c r="D30" s="9"/>
      <c r="E30" s="9"/>
      <c r="F30" s="9"/>
      <c r="G30" s="9"/>
      <c r="H30" s="9"/>
      <c r="I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20.4" customHeight="1">
      <c r="A31" s="10"/>
      <c r="B31" s="9"/>
      <c r="C31" s="9"/>
      <c r="D31" s="9"/>
      <c r="E31" s="9"/>
      <c r="F31" s="9"/>
      <c r="G31" s="9"/>
      <c r="H31" s="9"/>
      <c r="I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20.4" customHeight="1">
      <c r="A32" s="10"/>
      <c r="B32" s="9"/>
      <c r="C32" s="9"/>
      <c r="D32" s="9"/>
      <c r="E32" s="9"/>
      <c r="F32" s="9"/>
      <c r="G32" s="9"/>
      <c r="H32" s="9"/>
      <c r="I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20.4" customHeight="1">
      <c r="A33" s="10"/>
      <c r="B33" s="9"/>
      <c r="C33" s="9"/>
      <c r="D33" s="9"/>
      <c r="E33" s="9"/>
      <c r="F33" s="9"/>
      <c r="G33" s="9"/>
      <c r="H33" s="9"/>
      <c r="I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20.4" customHeight="1">
      <c r="A34" s="10"/>
      <c r="B34" s="9"/>
      <c r="C34" s="9"/>
      <c r="D34" s="9"/>
      <c r="E34" s="9"/>
      <c r="F34" s="9"/>
      <c r="G34" s="9"/>
      <c r="H34" s="9"/>
      <c r="I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20.4" customHeight="1">
      <c r="A35" s="10"/>
      <c r="B35" s="9"/>
      <c r="C35" s="9"/>
      <c r="D35" s="9"/>
      <c r="E35" s="9"/>
      <c r="F35" s="9"/>
      <c r="G35" s="9"/>
      <c r="H35" s="9"/>
      <c r="I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53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spans="1:28" ht="20.4" customHeight="1">
      <c r="A37" s="10"/>
      <c r="B37" s="9"/>
      <c r="C37" s="9"/>
      <c r="D37" s="9"/>
      <c r="E37" s="9"/>
      <c r="F37" s="9"/>
      <c r="G37" s="9"/>
      <c r="H37" s="9"/>
      <c r="I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20.4" customHeight="1">
      <c r="A38" s="10"/>
      <c r="B38" s="9"/>
      <c r="C38" s="9"/>
      <c r="D38" s="9"/>
      <c r="E38" s="9"/>
      <c r="F38" s="9"/>
      <c r="G38" s="9"/>
      <c r="H38" s="9"/>
      <c r="I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20.4" customHeight="1">
      <c r="A39" s="10"/>
      <c r="B39" s="9"/>
      <c r="C39" s="9"/>
      <c r="D39" s="9"/>
      <c r="E39" s="9"/>
      <c r="F39" s="9"/>
      <c r="G39" s="9"/>
      <c r="H39" s="9"/>
      <c r="I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20.4" customHeight="1">
      <c r="A40" s="10"/>
      <c r="B40" s="9"/>
      <c r="C40" s="9"/>
      <c r="D40" s="9"/>
      <c r="E40" s="9"/>
      <c r="F40" s="9"/>
      <c r="G40" s="9"/>
      <c r="H40" s="9"/>
      <c r="I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20.4" customHeight="1">
      <c r="A41" s="10"/>
      <c r="B41" s="9"/>
      <c r="C41" s="9"/>
      <c r="D41" s="9"/>
      <c r="E41" s="9"/>
      <c r="F41" s="9"/>
      <c r="G41" s="9"/>
      <c r="H41" s="9"/>
      <c r="I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20.4" customHeight="1">
      <c r="A42" s="10"/>
      <c r="B42" s="9"/>
      <c r="C42" s="9"/>
      <c r="D42" s="9"/>
      <c r="E42" s="9"/>
      <c r="F42" s="9"/>
      <c r="G42" s="9"/>
      <c r="H42" s="9"/>
      <c r="I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20.4" customHeight="1">
      <c r="A43" s="10"/>
      <c r="B43" s="9"/>
      <c r="C43" s="9"/>
      <c r="D43" s="9"/>
      <c r="E43" s="9"/>
      <c r="F43" s="9"/>
      <c r="G43" s="9"/>
      <c r="H43" s="9"/>
      <c r="I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20.4" customHeight="1">
      <c r="A44" s="10"/>
      <c r="B44" s="9"/>
      <c r="C44" s="9"/>
      <c r="D44" s="9"/>
      <c r="E44" s="9"/>
      <c r="F44" s="9"/>
      <c r="G44" s="9"/>
      <c r="H44" s="9"/>
      <c r="I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20.4" customHeight="1">
      <c r="A45" s="10"/>
      <c r="B45" s="9"/>
      <c r="C45" s="9"/>
      <c r="D45" s="9"/>
      <c r="E45" s="9"/>
      <c r="F45" s="9"/>
      <c r="G45" s="9"/>
      <c r="H45" s="9"/>
      <c r="I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20.4" customHeight="1">
      <c r="A46" s="10"/>
      <c r="B46" s="9"/>
      <c r="C46" s="9"/>
      <c r="D46" s="9"/>
      <c r="E46" s="9"/>
      <c r="F46" s="9"/>
      <c r="G46" s="9"/>
      <c r="H46" s="9"/>
      <c r="I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20.4" customHeight="1">
      <c r="A47" s="10"/>
      <c r="B47" s="9"/>
      <c r="C47" s="9"/>
      <c r="D47" s="9"/>
      <c r="E47" s="9"/>
      <c r="F47" s="9"/>
      <c r="G47" s="9"/>
      <c r="H47" s="9"/>
      <c r="I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20.4" customHeight="1">
      <c r="A48" s="10"/>
      <c r="B48" s="9"/>
      <c r="C48" s="9"/>
      <c r="D48" s="9"/>
      <c r="E48" s="9"/>
      <c r="F48" s="9"/>
      <c r="G48" s="9"/>
      <c r="H48" s="9"/>
      <c r="I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20.4" customHeight="1">
      <c r="A49" s="10"/>
      <c r="B49" s="9"/>
      <c r="C49" s="9"/>
      <c r="D49" s="9"/>
      <c r="E49" s="9"/>
      <c r="F49" s="9"/>
      <c r="G49" s="9"/>
      <c r="H49" s="9"/>
      <c r="I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20.4" customHeight="1">
      <c r="A50" s="10"/>
      <c r="B50" s="9"/>
      <c r="C50" s="9"/>
      <c r="D50" s="9"/>
      <c r="E50" s="9"/>
      <c r="F50" s="9"/>
      <c r="G50" s="9"/>
      <c r="H50" s="9"/>
      <c r="I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20.4" customHeight="1">
      <c r="A51" s="10"/>
      <c r="B51" s="9"/>
      <c r="C51" s="9"/>
      <c r="D51" s="9"/>
      <c r="E51" s="9"/>
      <c r="F51" s="9"/>
      <c r="G51" s="9"/>
      <c r="H51" s="9"/>
      <c r="I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20.4" customHeight="1">
      <c r="A52" s="10"/>
      <c r="B52" s="9"/>
      <c r="C52" s="9"/>
      <c r="D52" s="9"/>
      <c r="E52" s="9"/>
      <c r="F52" s="9"/>
      <c r="G52" s="9"/>
      <c r="H52" s="9"/>
      <c r="I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20.4" customHeight="1">
      <c r="A53" s="10"/>
      <c r="B53" s="9"/>
      <c r="C53" s="9"/>
      <c r="D53" s="9"/>
      <c r="E53" s="9"/>
      <c r="F53" s="9"/>
      <c r="G53" s="9"/>
      <c r="H53" s="9"/>
      <c r="I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20.4" customHeight="1">
      <c r="A54" s="10"/>
      <c r="B54" s="9"/>
      <c r="C54" s="9"/>
      <c r="D54" s="9"/>
      <c r="E54" s="9"/>
      <c r="F54" s="9"/>
      <c r="G54" s="9"/>
      <c r="H54" s="9"/>
      <c r="I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20.4" customHeight="1">
      <c r="A55" s="10"/>
      <c r="B55" s="9"/>
      <c r="C55" s="9"/>
      <c r="D55" s="9"/>
      <c r="E55" s="9"/>
      <c r="F55" s="9"/>
      <c r="G55" s="9"/>
      <c r="H55" s="9"/>
      <c r="I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20.4" customHeight="1">
      <c r="A56" s="10"/>
      <c r="B56" s="9"/>
      <c r="C56" s="9"/>
      <c r="D56" s="9"/>
      <c r="E56" s="9"/>
      <c r="F56" s="9"/>
      <c r="G56" s="9"/>
      <c r="H56" s="9"/>
      <c r="I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20.4" customHeight="1">
      <c r="A57" s="10"/>
      <c r="B57" s="9"/>
      <c r="C57" s="9"/>
      <c r="D57" s="9"/>
      <c r="E57" s="9"/>
      <c r="F57" s="9"/>
      <c r="G57" s="9"/>
      <c r="H57" s="9"/>
      <c r="I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20.4" customHeight="1">
      <c r="A58" s="10"/>
      <c r="B58" s="9"/>
      <c r="C58" s="9"/>
      <c r="D58" s="9"/>
      <c r="E58" s="9"/>
      <c r="F58" s="9"/>
      <c r="G58" s="9"/>
      <c r="H58" s="9"/>
      <c r="I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20.4" customHeight="1">
      <c r="A59" s="10"/>
      <c r="B59" s="9"/>
      <c r="C59" s="9"/>
      <c r="D59" s="9"/>
      <c r="E59" s="9"/>
      <c r="F59" s="9"/>
      <c r="G59" s="9"/>
      <c r="H59" s="9"/>
      <c r="I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20.4" customHeight="1">
      <c r="A60" s="10"/>
      <c r="B60" s="9"/>
      <c r="C60" s="9"/>
      <c r="D60" s="9"/>
      <c r="E60" s="9"/>
      <c r="F60" s="9"/>
      <c r="G60" s="9"/>
      <c r="H60" s="9"/>
      <c r="I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20.4" customHeight="1">
      <c r="A61" s="10"/>
      <c r="B61" s="9"/>
      <c r="C61" s="9"/>
      <c r="D61" s="9"/>
      <c r="E61" s="9"/>
      <c r="F61" s="9"/>
      <c r="G61" s="9"/>
      <c r="H61" s="9"/>
      <c r="I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20.4" customHeight="1">
      <c r="A62" s="10"/>
      <c r="B62" s="9"/>
      <c r="C62" s="9"/>
      <c r="D62" s="9"/>
      <c r="E62" s="9"/>
      <c r="F62" s="9"/>
      <c r="G62" s="9"/>
      <c r="H62" s="9"/>
      <c r="I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20.4" customHeight="1">
      <c r="A63" s="10"/>
      <c r="B63" s="9"/>
      <c r="C63" s="9"/>
      <c r="D63" s="9"/>
      <c r="E63" s="9"/>
      <c r="F63" s="9"/>
      <c r="G63" s="9"/>
      <c r="H63" s="9"/>
      <c r="I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20.4" customHeight="1">
      <c r="A64" s="10"/>
      <c r="B64" s="9"/>
      <c r="C64" s="9"/>
      <c r="D64" s="9"/>
      <c r="E64" s="9"/>
      <c r="F64" s="9"/>
      <c r="G64" s="9"/>
      <c r="H64" s="9"/>
      <c r="I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20.4" customHeight="1">
      <c r="A65" s="10"/>
      <c r="B65" s="9"/>
      <c r="C65" s="9"/>
      <c r="D65" s="9"/>
      <c r="E65" s="9"/>
      <c r="F65" s="9"/>
      <c r="G65" s="9"/>
      <c r="H65" s="9"/>
      <c r="I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5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5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5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5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5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5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5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5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5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5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5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5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5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5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5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5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5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5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5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5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5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5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5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5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5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5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5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5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5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5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5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5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5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5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5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5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5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5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5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5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5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5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5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5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5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5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5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5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5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5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5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5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5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5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5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5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5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5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5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5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5">
      <c r="A126" s="9"/>
      <c r="B126" s="9"/>
      <c r="C126" s="9"/>
      <c r="D126" s="9"/>
      <c r="E126" s="9"/>
      <c r="F126" s="9"/>
      <c r="G126" s="9"/>
      <c r="H126" s="9"/>
      <c r="I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5">
      <c r="A127" s="9"/>
      <c r="B127" s="9"/>
      <c r="C127" s="9"/>
      <c r="D127" s="9"/>
      <c r="E127" s="9"/>
      <c r="F127" s="9"/>
      <c r="G127" s="9"/>
      <c r="H127" s="9"/>
      <c r="I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5">
      <c r="A128" s="9"/>
      <c r="B128" s="9"/>
      <c r="C128" s="9"/>
      <c r="D128" s="9"/>
      <c r="E128" s="9"/>
      <c r="F128" s="9"/>
      <c r="G128" s="9"/>
      <c r="H128" s="9"/>
      <c r="I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5">
      <c r="A129" s="9"/>
      <c r="B129" s="9"/>
      <c r="C129" s="9"/>
      <c r="D129" s="9"/>
      <c r="E129" s="9"/>
      <c r="F129" s="9"/>
      <c r="G129" s="9"/>
      <c r="H129" s="9"/>
      <c r="I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5">
      <c r="A130" s="9"/>
      <c r="B130" s="9"/>
      <c r="C130" s="9"/>
      <c r="D130" s="9"/>
      <c r="E130" s="9"/>
      <c r="F130" s="9"/>
      <c r="G130" s="9"/>
      <c r="H130" s="9"/>
      <c r="I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5">
      <c r="A131" s="9"/>
      <c r="B131" s="9"/>
      <c r="C131" s="9"/>
      <c r="D131" s="9"/>
      <c r="E131" s="9"/>
      <c r="F131" s="9"/>
      <c r="G131" s="9"/>
      <c r="H131" s="9"/>
      <c r="I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5">
      <c r="A132" s="9"/>
      <c r="B132" s="9"/>
      <c r="C132" s="9"/>
      <c r="D132" s="9"/>
      <c r="E132" s="9"/>
      <c r="F132" s="9"/>
      <c r="G132" s="9"/>
      <c r="H132" s="9"/>
      <c r="I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5">
      <c r="A133" s="9"/>
      <c r="B133" s="9"/>
      <c r="C133" s="9"/>
      <c r="D133" s="9"/>
      <c r="E133" s="9"/>
      <c r="F133" s="9"/>
      <c r="G133" s="9"/>
      <c r="H133" s="9"/>
      <c r="I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5">
      <c r="A134" s="9"/>
      <c r="B134" s="9"/>
      <c r="C134" s="9"/>
      <c r="D134" s="9"/>
      <c r="E134" s="9"/>
      <c r="F134" s="9"/>
      <c r="G134" s="9"/>
      <c r="H134" s="9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5">
      <c r="A135" s="9"/>
      <c r="B135" s="9"/>
      <c r="C135" s="9"/>
      <c r="D135" s="9"/>
      <c r="E135" s="9"/>
      <c r="F135" s="9"/>
      <c r="G135" s="9"/>
      <c r="H135" s="9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5">
      <c r="A136" s="9"/>
      <c r="B136" s="9"/>
      <c r="C136" s="9"/>
      <c r="D136" s="9"/>
      <c r="E136" s="9"/>
      <c r="F136" s="9"/>
      <c r="G136" s="9"/>
      <c r="H136" s="9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5">
      <c r="A137" s="9"/>
      <c r="B137" s="9"/>
      <c r="C137" s="9"/>
      <c r="D137" s="9"/>
      <c r="E137" s="9"/>
      <c r="F137" s="9"/>
      <c r="G137" s="9"/>
      <c r="H137" s="9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5">
      <c r="A138" s="9"/>
      <c r="B138" s="9"/>
      <c r="C138" s="9"/>
      <c r="D138" s="9"/>
      <c r="E138" s="9"/>
      <c r="F138" s="9"/>
      <c r="G138" s="9"/>
      <c r="H138" s="9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5">
      <c r="A139" s="9"/>
      <c r="B139" s="9"/>
      <c r="C139" s="9"/>
      <c r="D139" s="9"/>
      <c r="E139" s="9"/>
      <c r="F139" s="9"/>
      <c r="G139" s="9"/>
      <c r="H139" s="9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5">
      <c r="A140" s="9"/>
      <c r="B140" s="9"/>
      <c r="C140" s="9"/>
      <c r="D140" s="9"/>
      <c r="E140" s="9"/>
      <c r="F140" s="9"/>
      <c r="G140" s="9"/>
      <c r="H140" s="9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5">
      <c r="A141" s="9"/>
      <c r="B141" s="9"/>
      <c r="C141" s="9"/>
      <c r="D141" s="9"/>
      <c r="E141" s="9"/>
      <c r="F141" s="9"/>
      <c r="G141" s="9"/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5">
      <c r="A142" s="9"/>
      <c r="B142" s="9"/>
      <c r="C142" s="9"/>
      <c r="D142" s="9"/>
      <c r="E142" s="9"/>
      <c r="F142" s="9"/>
      <c r="G142" s="9"/>
      <c r="H142" s="9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5">
      <c r="A143" s="9"/>
      <c r="B143" s="9"/>
      <c r="C143" s="9"/>
      <c r="D143" s="9"/>
      <c r="E143" s="9"/>
      <c r="F143" s="9"/>
      <c r="G143" s="9"/>
      <c r="H143" s="9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5">
      <c r="A144" s="9"/>
      <c r="B144" s="9"/>
      <c r="C144" s="9"/>
      <c r="D144" s="9"/>
      <c r="E144" s="9"/>
      <c r="F144" s="9"/>
      <c r="G144" s="9"/>
      <c r="H144" s="9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5">
      <c r="A145" s="9"/>
      <c r="B145" s="9"/>
      <c r="C145" s="9"/>
      <c r="D145" s="9"/>
      <c r="E145" s="9"/>
      <c r="F145" s="9"/>
      <c r="G145" s="9"/>
      <c r="H145" s="9"/>
      <c r="I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5">
      <c r="A146" s="9"/>
      <c r="B146" s="9"/>
      <c r="C146" s="9"/>
      <c r="D146" s="9"/>
      <c r="E146" s="9"/>
      <c r="F146" s="9"/>
      <c r="G146" s="9"/>
      <c r="H146" s="9"/>
      <c r="I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5">
      <c r="A147" s="9"/>
      <c r="B147" s="9"/>
      <c r="C147" s="9"/>
      <c r="D147" s="9"/>
      <c r="E147" s="9"/>
      <c r="F147" s="9"/>
      <c r="G147" s="9"/>
      <c r="H147" s="9"/>
      <c r="I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5">
      <c r="A148" s="9"/>
      <c r="B148" s="9"/>
      <c r="C148" s="9"/>
      <c r="D148" s="9"/>
      <c r="E148" s="9"/>
      <c r="F148" s="9"/>
      <c r="G148" s="9"/>
      <c r="H148" s="9"/>
      <c r="I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5">
      <c r="A149" s="9"/>
      <c r="B149" s="9"/>
      <c r="C149" s="9"/>
      <c r="D149" s="9"/>
      <c r="E149" s="9"/>
      <c r="F149" s="9"/>
      <c r="G149" s="9"/>
      <c r="H149" s="9"/>
      <c r="I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5">
      <c r="A150" s="9"/>
      <c r="B150" s="9"/>
      <c r="C150" s="9"/>
      <c r="D150" s="9"/>
      <c r="E150" s="9"/>
      <c r="F150" s="9"/>
      <c r="G150" s="9"/>
      <c r="H150" s="9"/>
      <c r="I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5">
      <c r="A151" s="9"/>
      <c r="B151" s="9"/>
      <c r="C151" s="9"/>
      <c r="D151" s="9"/>
      <c r="E151" s="9"/>
      <c r="F151" s="9"/>
      <c r="G151" s="9"/>
      <c r="H151" s="9"/>
      <c r="I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5">
      <c r="A152" s="9"/>
      <c r="B152" s="9"/>
      <c r="C152" s="9"/>
      <c r="D152" s="9"/>
      <c r="E152" s="9"/>
      <c r="F152" s="9"/>
      <c r="G152" s="9"/>
      <c r="H152" s="9"/>
      <c r="I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5">
      <c r="A153" s="9"/>
      <c r="B153" s="9"/>
      <c r="C153" s="9"/>
      <c r="D153" s="9"/>
      <c r="E153" s="9"/>
      <c r="F153" s="9"/>
      <c r="G153" s="9"/>
      <c r="H153" s="9"/>
      <c r="I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5">
      <c r="A154" s="9"/>
      <c r="B154" s="9"/>
      <c r="C154" s="9"/>
      <c r="D154" s="9"/>
      <c r="E154" s="9"/>
      <c r="F154" s="9"/>
      <c r="G154" s="9"/>
      <c r="H154" s="9"/>
      <c r="I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5">
      <c r="A155" s="9"/>
      <c r="B155" s="9"/>
      <c r="C155" s="9"/>
      <c r="D155" s="9"/>
      <c r="E155" s="9"/>
      <c r="F155" s="9"/>
      <c r="G155" s="9"/>
      <c r="H155" s="9"/>
      <c r="I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5">
      <c r="A156" s="9"/>
      <c r="B156" s="9"/>
      <c r="C156" s="9"/>
      <c r="D156" s="9"/>
      <c r="E156" s="9"/>
      <c r="F156" s="9"/>
      <c r="G156" s="9"/>
      <c r="H156" s="9"/>
      <c r="I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5">
      <c r="A157" s="9"/>
      <c r="B157" s="9"/>
      <c r="C157" s="9"/>
      <c r="D157" s="9"/>
      <c r="E157" s="9"/>
      <c r="F157" s="9"/>
      <c r="G157" s="9"/>
      <c r="H157" s="9"/>
      <c r="I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5">
      <c r="A158" s="9"/>
      <c r="B158" s="9"/>
      <c r="C158" s="9"/>
      <c r="D158" s="9"/>
      <c r="E158" s="9"/>
      <c r="F158" s="9"/>
      <c r="G158" s="9"/>
      <c r="H158" s="9"/>
      <c r="I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">
      <c r="A159" s="9"/>
      <c r="B159" s="9"/>
      <c r="C159" s="9"/>
      <c r="D159" s="9"/>
      <c r="E159" s="9"/>
      <c r="F159" s="9"/>
      <c r="G159" s="9"/>
      <c r="H159" s="9"/>
      <c r="I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5">
      <c r="A160" s="9"/>
      <c r="B160" s="9"/>
      <c r="C160" s="9"/>
      <c r="D160" s="9"/>
      <c r="E160" s="9"/>
      <c r="F160" s="9"/>
      <c r="G160" s="9"/>
      <c r="H160" s="9"/>
      <c r="I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5">
      <c r="A161" s="9"/>
      <c r="B161" s="9"/>
      <c r="C161" s="9"/>
      <c r="D161" s="9"/>
      <c r="E161" s="9"/>
      <c r="F161" s="9"/>
      <c r="G161" s="9"/>
      <c r="H161" s="9"/>
      <c r="I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5">
      <c r="A162" s="9"/>
      <c r="B162" s="9"/>
      <c r="C162" s="9"/>
      <c r="D162" s="9"/>
      <c r="E162" s="9"/>
      <c r="F162" s="9"/>
      <c r="G162" s="9"/>
      <c r="H162" s="9"/>
      <c r="I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5">
      <c r="A163" s="9"/>
      <c r="B163" s="9"/>
      <c r="C163" s="9"/>
      <c r="D163" s="9"/>
      <c r="E163" s="9"/>
      <c r="F163" s="9"/>
      <c r="G163" s="9"/>
      <c r="H163" s="9"/>
      <c r="I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5">
      <c r="A164" s="9"/>
      <c r="B164" s="9"/>
      <c r="C164" s="9"/>
      <c r="D164" s="9"/>
      <c r="E164" s="9"/>
      <c r="F164" s="9"/>
      <c r="G164" s="9"/>
      <c r="H164" s="9"/>
      <c r="I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5">
      <c r="A165" s="9"/>
      <c r="B165" s="9"/>
      <c r="C165" s="9"/>
      <c r="D165" s="9"/>
      <c r="E165" s="9"/>
      <c r="F165" s="9"/>
      <c r="G165" s="9"/>
      <c r="H165" s="9"/>
      <c r="I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5">
      <c r="A166" s="9"/>
      <c r="B166" s="9"/>
      <c r="C166" s="9"/>
      <c r="D166" s="9"/>
      <c r="E166" s="9"/>
      <c r="F166" s="9"/>
      <c r="G166" s="9"/>
      <c r="H166" s="9"/>
      <c r="I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5">
      <c r="A167" s="9"/>
      <c r="B167" s="9"/>
      <c r="C167" s="9"/>
      <c r="D167" s="9"/>
      <c r="E167" s="9"/>
      <c r="F167" s="9"/>
      <c r="G167" s="9"/>
      <c r="H167" s="9"/>
      <c r="I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5">
      <c r="A168" s="9"/>
      <c r="B168" s="9"/>
      <c r="C168" s="9"/>
      <c r="D168" s="9"/>
      <c r="E168" s="9"/>
      <c r="F168" s="9"/>
      <c r="G168" s="9"/>
      <c r="H168" s="9"/>
      <c r="I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5">
      <c r="A169" s="9"/>
      <c r="B169" s="9"/>
      <c r="C169" s="9"/>
      <c r="D169" s="9"/>
      <c r="E169" s="9"/>
      <c r="F169" s="9"/>
      <c r="G169" s="9"/>
      <c r="H169" s="9"/>
      <c r="I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5">
      <c r="A170" s="9"/>
      <c r="B170" s="9"/>
      <c r="C170" s="9"/>
      <c r="D170" s="9"/>
      <c r="E170" s="9"/>
      <c r="F170" s="9"/>
      <c r="G170" s="9"/>
      <c r="H170" s="9"/>
      <c r="I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5">
      <c r="A171" s="9"/>
      <c r="B171" s="9"/>
      <c r="C171" s="9"/>
      <c r="D171" s="9"/>
      <c r="E171" s="9"/>
      <c r="F171" s="9"/>
      <c r="G171" s="9"/>
      <c r="H171" s="9"/>
      <c r="I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5">
      <c r="A172" s="9"/>
      <c r="B172" s="9"/>
      <c r="C172" s="9"/>
      <c r="D172" s="9"/>
      <c r="E172" s="9"/>
      <c r="F172" s="9"/>
      <c r="G172" s="9"/>
      <c r="H172" s="9"/>
      <c r="I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5">
      <c r="A173" s="9"/>
      <c r="B173" s="9"/>
      <c r="C173" s="9"/>
      <c r="D173" s="9"/>
      <c r="E173" s="9"/>
      <c r="F173" s="9"/>
      <c r="G173" s="9"/>
      <c r="H173" s="9"/>
      <c r="I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5">
      <c r="A174" s="9"/>
      <c r="B174" s="9"/>
      <c r="C174" s="9"/>
      <c r="D174" s="9"/>
      <c r="E174" s="9"/>
      <c r="F174" s="9"/>
      <c r="G174" s="9"/>
      <c r="H174" s="9"/>
      <c r="I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5">
      <c r="A175" s="9"/>
      <c r="B175" s="9"/>
      <c r="C175" s="9"/>
      <c r="D175" s="9"/>
      <c r="E175" s="9"/>
      <c r="F175" s="9"/>
      <c r="G175" s="9"/>
      <c r="H175" s="9"/>
      <c r="I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5">
      <c r="A176" s="9"/>
      <c r="B176" s="9"/>
      <c r="C176" s="9"/>
      <c r="D176" s="9"/>
      <c r="E176" s="9"/>
      <c r="F176" s="9"/>
      <c r="G176" s="9"/>
      <c r="H176" s="9"/>
      <c r="I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5">
      <c r="A177" s="9"/>
      <c r="B177" s="9"/>
      <c r="C177" s="9"/>
      <c r="D177" s="9"/>
      <c r="E177" s="9"/>
      <c r="F177" s="9"/>
      <c r="G177" s="9"/>
      <c r="H177" s="9"/>
      <c r="I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5">
      <c r="A178" s="9"/>
      <c r="B178" s="9"/>
      <c r="C178" s="9"/>
      <c r="D178" s="9"/>
      <c r="E178" s="9"/>
      <c r="F178" s="9"/>
      <c r="G178" s="9"/>
      <c r="H178" s="9"/>
      <c r="I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5">
      <c r="A179" s="9"/>
      <c r="B179" s="9"/>
      <c r="C179" s="9"/>
      <c r="D179" s="9"/>
      <c r="E179" s="9"/>
      <c r="F179" s="9"/>
      <c r="G179" s="9"/>
      <c r="H179" s="9"/>
      <c r="I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5">
      <c r="A180" s="9"/>
      <c r="B180" s="9"/>
      <c r="C180" s="9"/>
      <c r="D180" s="9"/>
      <c r="E180" s="9"/>
      <c r="F180" s="9"/>
      <c r="G180" s="9"/>
      <c r="H180" s="9"/>
      <c r="I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5">
      <c r="A181" s="9"/>
      <c r="B181" s="9"/>
      <c r="C181" s="9"/>
      <c r="D181" s="9"/>
      <c r="E181" s="9"/>
      <c r="F181" s="9"/>
      <c r="G181" s="9"/>
      <c r="H181" s="9"/>
      <c r="I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5">
      <c r="A182" s="9"/>
      <c r="B182" s="9"/>
      <c r="C182" s="9"/>
      <c r="D182" s="9"/>
      <c r="E182" s="9"/>
      <c r="F182" s="9"/>
      <c r="G182" s="9"/>
      <c r="H182" s="9"/>
      <c r="I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5">
      <c r="A183" s="9"/>
      <c r="B183" s="9"/>
      <c r="C183" s="9"/>
      <c r="D183" s="9"/>
      <c r="E183" s="9"/>
      <c r="F183" s="9"/>
      <c r="G183" s="9"/>
      <c r="H183" s="9"/>
      <c r="I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5">
      <c r="A184" s="9"/>
      <c r="B184" s="9"/>
      <c r="C184" s="9"/>
      <c r="D184" s="9"/>
      <c r="E184" s="9"/>
      <c r="F184" s="9"/>
      <c r="G184" s="9"/>
      <c r="H184" s="9"/>
      <c r="I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5">
      <c r="A185" s="9"/>
      <c r="B185" s="9"/>
      <c r="C185" s="9"/>
      <c r="D185" s="9"/>
      <c r="E185" s="9"/>
      <c r="F185" s="9"/>
      <c r="G185" s="9"/>
      <c r="H185" s="9"/>
      <c r="I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5">
      <c r="A186" s="9"/>
      <c r="B186" s="9"/>
      <c r="C186" s="9"/>
      <c r="D186" s="9"/>
      <c r="E186" s="9"/>
      <c r="F186" s="9"/>
      <c r="G186" s="9"/>
      <c r="H186" s="9"/>
      <c r="I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5">
      <c r="A187" s="9"/>
      <c r="B187" s="9"/>
      <c r="C187" s="9"/>
      <c r="D187" s="9"/>
      <c r="E187" s="9"/>
      <c r="F187" s="9"/>
      <c r="G187" s="9"/>
      <c r="H187" s="9"/>
      <c r="I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5">
      <c r="A188" s="9"/>
      <c r="B188" s="9"/>
      <c r="C188" s="9"/>
      <c r="D188" s="9"/>
      <c r="E188" s="9"/>
      <c r="F188" s="9"/>
      <c r="G188" s="9"/>
      <c r="H188" s="9"/>
      <c r="I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5">
      <c r="A189" s="9"/>
      <c r="B189" s="9"/>
      <c r="C189" s="9"/>
      <c r="D189" s="9"/>
      <c r="E189" s="9"/>
      <c r="F189" s="9"/>
      <c r="G189" s="9"/>
      <c r="H189" s="9"/>
      <c r="I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5">
      <c r="A190" s="9"/>
      <c r="B190" s="9"/>
      <c r="C190" s="9"/>
      <c r="D190" s="9"/>
      <c r="E190" s="9"/>
      <c r="F190" s="9"/>
      <c r="G190" s="9"/>
      <c r="H190" s="9"/>
      <c r="I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5">
      <c r="A191" s="9"/>
      <c r="B191" s="9"/>
      <c r="C191" s="9"/>
      <c r="D191" s="9"/>
      <c r="E191" s="9"/>
      <c r="F191" s="9"/>
      <c r="G191" s="9"/>
      <c r="H191" s="9"/>
      <c r="I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5">
      <c r="A192" s="9"/>
      <c r="B192" s="9"/>
      <c r="C192" s="9"/>
      <c r="D192" s="9"/>
      <c r="E192" s="9"/>
      <c r="F192" s="9"/>
      <c r="G192" s="9"/>
      <c r="H192" s="9"/>
      <c r="I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5">
      <c r="A193" s="9"/>
      <c r="B193" s="9"/>
      <c r="C193" s="9"/>
      <c r="D193" s="9"/>
      <c r="E193" s="9"/>
      <c r="F193" s="9"/>
      <c r="G193" s="9"/>
      <c r="H193" s="9"/>
      <c r="I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5">
      <c r="A194" s="9"/>
      <c r="B194" s="9"/>
      <c r="C194" s="9"/>
      <c r="D194" s="9"/>
      <c r="E194" s="9"/>
      <c r="F194" s="9"/>
      <c r="G194" s="9"/>
      <c r="H194" s="9"/>
      <c r="I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5">
      <c r="A195" s="9"/>
      <c r="B195" s="9"/>
      <c r="C195" s="9"/>
      <c r="D195" s="9"/>
      <c r="E195" s="9"/>
      <c r="F195" s="9"/>
      <c r="G195" s="9"/>
      <c r="H195" s="9"/>
      <c r="I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5">
      <c r="A196" s="9"/>
      <c r="B196" s="9"/>
      <c r="C196" s="9"/>
      <c r="D196" s="9"/>
      <c r="E196" s="9"/>
      <c r="F196" s="9"/>
      <c r="G196" s="9"/>
      <c r="H196" s="9"/>
      <c r="I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5">
      <c r="A197" s="9"/>
      <c r="B197" s="9"/>
      <c r="C197" s="9"/>
      <c r="D197" s="9"/>
      <c r="E197" s="9"/>
      <c r="F197" s="9"/>
      <c r="G197" s="9"/>
      <c r="H197" s="9"/>
      <c r="I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5">
      <c r="A198" s="9"/>
      <c r="B198" s="9"/>
      <c r="C198" s="9"/>
      <c r="D198" s="9"/>
      <c r="E198" s="9"/>
      <c r="F198" s="9"/>
      <c r="G198" s="9"/>
      <c r="H198" s="9"/>
      <c r="I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5">
      <c r="A199" s="9"/>
      <c r="B199" s="9"/>
      <c r="C199" s="9"/>
      <c r="D199" s="9"/>
      <c r="E199" s="9"/>
      <c r="F199" s="9"/>
      <c r="G199" s="9"/>
      <c r="H199" s="9"/>
      <c r="I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5">
      <c r="A200" s="9"/>
      <c r="B200" s="9"/>
      <c r="C200" s="9"/>
      <c r="D200" s="9"/>
      <c r="E200" s="9"/>
      <c r="F200" s="9"/>
      <c r="G200" s="9"/>
      <c r="H200" s="9"/>
      <c r="I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</sheetData>
  <mergeCells count="40"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