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<sst xmlns="http://schemas.openxmlformats.org/spreadsheetml/2006/main" count="43" uniqueCount="43">
  <si>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</si>
  <si>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</si>
  <si>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</si>
  <si>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</si>
  <si>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</si>
  <si>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</si>
  <si>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</si>
  <si>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</si>
  <si>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</si>
  <si>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</si>
  <si>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</si>
  <si>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</si>
  <si>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</si>
  <si>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</si>
  <si>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</si>
  <si>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</si>
  <si>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</si>
  <si>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</si>
  <si>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</si>
  <si>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</si>
  <si>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</si>
  <si>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</si>
  <si>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</si>
  <si>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</si>
  <si>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</si>
  <si>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集合式住宅訪查件數</t>
  </si>
  <si>
    <t>總    計</t>
  </si>
  <si>
    <t>業務主管人員</t>
  </si>
  <si>
    <t>主辦統計人員</t>
  </si>
  <si>
    <t>中華民國111年5月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</si>
  <si>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</si>
  <si>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</si>
  <si>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</si>
  <si>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</si>
  <si>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</si>
  <si>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</si>
  <si>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</si>
  <si>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</si>
  <si>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臺中市政府警察局霧峰分局</t>
  </si>
  <si>
    <t>10959-03-01-3</t>
  </si>
  <si>
    <t>單位：次、件、戶(次)、人、處(場)所</t>
  </si>
  <si>
    <t>治安重點處(場)所</t>
  </si>
  <si>
    <t>中華民國111年6月2日編製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</si>
</sst>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-* #,##0_-;\-* #,##0_-;_-* &quot;-&quot;_-;_-@_-"/>
    <numFmt numFmtId="198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5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97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23" sqref="M23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24.00390625" style="0" customWidth="1"/>
  </cols>
  <sheetData>
    <row r="1" spans="1:50" ht="35.35" customHeight="1">
      <c r="A1" s="1" t="s">
        <v>0</v>
      </c>
      <c r="B1" s="13"/>
      <c r="C1" s="12"/>
      <c r="D1" s="12"/>
      <c r="E1" s="12"/>
      <c r="F1" s="12"/>
      <c r="G1" s="12"/>
      <c r="H1" s="25"/>
      <c r="I1" s="25"/>
      <c r="J1" s="1" t="s">
        <v>35</v>
      </c>
      <c r="K1" s="1" t="s">
        <v>38</v>
      </c>
      <c r="L1" s="3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5.35" customHeight="1">
      <c r="A2" s="1" t="s">
        <v>1</v>
      </c>
      <c r="B2" s="14" t="s">
        <v>19</v>
      </c>
      <c r="C2" s="14"/>
      <c r="D2" s="3"/>
      <c r="E2" s="3"/>
      <c r="F2" s="3"/>
      <c r="G2" s="3"/>
      <c r="H2" s="26"/>
      <c r="I2" s="26"/>
      <c r="J2" s="1" t="s">
        <v>36</v>
      </c>
      <c r="K2" s="17" t="s">
        <v>39</v>
      </c>
      <c r="L2" s="3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7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5.35" customHeight="1">
      <c r="A4" s="3"/>
      <c r="B4" s="15"/>
      <c r="C4" s="15"/>
      <c r="D4" s="15"/>
      <c r="E4" s="15"/>
      <c r="F4" s="3" t="s">
        <v>29</v>
      </c>
      <c r="G4" s="3"/>
      <c r="H4" s="15"/>
      <c r="I4" s="15"/>
      <c r="J4" s="15"/>
      <c r="K4" s="29" t="s">
        <v>40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5.35" customHeight="1">
      <c r="A5" s="4" t="s">
        <v>3</v>
      </c>
      <c r="B5" s="16" t="s">
        <v>20</v>
      </c>
      <c r="C5" s="16"/>
      <c r="D5" s="16"/>
      <c r="E5" s="23" t="s">
        <v>25</v>
      </c>
      <c r="F5" s="23"/>
      <c r="G5" s="23"/>
      <c r="H5" s="21" t="s">
        <v>32</v>
      </c>
      <c r="I5" s="21" t="s">
        <v>33</v>
      </c>
      <c r="J5" s="21" t="s">
        <v>37</v>
      </c>
      <c r="K5" s="30" t="s">
        <v>41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82.3" customHeight="1">
      <c r="A6" s="4"/>
      <c r="B6" s="17" t="s">
        <v>21</v>
      </c>
      <c r="C6" s="21" t="s">
        <v>22</v>
      </c>
      <c r="D6" s="21" t="s">
        <v>24</v>
      </c>
      <c r="E6" s="17" t="s">
        <v>26</v>
      </c>
      <c r="F6" s="21" t="s">
        <v>30</v>
      </c>
      <c r="G6" s="21" t="s">
        <v>31</v>
      </c>
      <c r="H6" s="21"/>
      <c r="I6" s="21"/>
      <c r="J6" s="21"/>
      <c r="K6" s="30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.05" customHeight="1">
      <c r="A7" s="5" t="s">
        <v>4</v>
      </c>
      <c r="B7" s="18">
        <f>SUM(C7:D7)</f>
        <v>998</v>
      </c>
      <c r="C7" s="18">
        <f>SUM(C8:C17)</f>
        <v>588</v>
      </c>
      <c r="D7" s="18">
        <f>SUM(D8:D17)</f>
        <v>410</v>
      </c>
      <c r="E7" s="18">
        <f>SUM(E8:E17)</f>
        <v>0</v>
      </c>
      <c r="F7" s="18">
        <f>SUM(F8:F17)</f>
        <v>0</v>
      </c>
      <c r="G7" s="18">
        <f>SUM(G8:G17)</f>
        <v>0</v>
      </c>
      <c r="H7" s="18">
        <f>SUM(H8:H17)</f>
        <v>998</v>
      </c>
      <c r="I7" s="18">
        <f>SUM(I8:I17)</f>
        <v>1433</v>
      </c>
      <c r="J7" s="18">
        <f>SUM(J8:J17)</f>
        <v>98</v>
      </c>
      <c r="K7" s="31">
        <f>SUM(K8:K22)</f>
        <v>58</v>
      </c>
      <c r="L7" s="12"/>
      <c r="M7" s="35"/>
      <c r="N7" s="35"/>
      <c r="O7" s="35"/>
      <c r="P7" s="35"/>
      <c r="Q7" s="35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.05" customHeight="1">
      <c r="A8" s="6" t="s">
        <v>5</v>
      </c>
      <c r="B8" s="18">
        <f>SUM(C8:D8)</f>
        <v>99</v>
      </c>
      <c r="C8" s="18">
        <v>55</v>
      </c>
      <c r="D8" s="18">
        <v>44</v>
      </c>
      <c r="E8" s="18">
        <v>0</v>
      </c>
      <c r="F8" s="18">
        <v>0</v>
      </c>
      <c r="G8" s="18">
        <v>0</v>
      </c>
      <c r="H8" s="18">
        <v>52</v>
      </c>
      <c r="I8" s="18">
        <v>154</v>
      </c>
      <c r="J8" s="18">
        <v>8</v>
      </c>
      <c r="K8" s="32">
        <v>13</v>
      </c>
      <c r="L8" s="12"/>
      <c r="M8" s="35"/>
      <c r="N8" s="35"/>
      <c r="O8" s="35"/>
      <c r="P8" s="35"/>
      <c r="Q8" s="35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.05" customHeight="1">
      <c r="A9" s="6" t="s">
        <v>6</v>
      </c>
      <c r="B9" s="18">
        <f>SUM(C9:D9)</f>
        <v>104</v>
      </c>
      <c r="C9" s="18">
        <v>66</v>
      </c>
      <c r="D9" s="18">
        <v>38</v>
      </c>
      <c r="E9" s="18">
        <v>0</v>
      </c>
      <c r="F9" s="18">
        <v>0</v>
      </c>
      <c r="G9" s="18">
        <v>0</v>
      </c>
      <c r="H9" s="18">
        <v>119</v>
      </c>
      <c r="I9" s="18">
        <v>187</v>
      </c>
      <c r="J9" s="18">
        <v>5</v>
      </c>
      <c r="K9" s="32">
        <v>0</v>
      </c>
      <c r="L9" s="12"/>
      <c r="M9" s="35"/>
      <c r="N9" s="35"/>
      <c r="O9" s="35"/>
      <c r="P9" s="35"/>
      <c r="Q9" s="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.05" customHeight="1">
      <c r="A10" s="6" t="s">
        <v>7</v>
      </c>
      <c r="B10" s="18">
        <f>SUM(C10:D10)</f>
        <v>130</v>
      </c>
      <c r="C10" s="18">
        <v>72</v>
      </c>
      <c r="D10" s="18">
        <v>58</v>
      </c>
      <c r="E10" s="18">
        <v>0</v>
      </c>
      <c r="F10" s="18">
        <v>0</v>
      </c>
      <c r="G10" s="18">
        <v>0</v>
      </c>
      <c r="H10" s="18">
        <v>161</v>
      </c>
      <c r="I10" s="18">
        <v>129</v>
      </c>
      <c r="J10" s="18">
        <v>12</v>
      </c>
      <c r="K10" s="32">
        <v>3</v>
      </c>
      <c r="L10" s="12"/>
      <c r="M10" s="35"/>
      <c r="N10" s="35"/>
      <c r="O10" s="35"/>
      <c r="P10" s="35"/>
      <c r="Q10" s="3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.05" customHeight="1">
      <c r="A11" s="6" t="s">
        <v>8</v>
      </c>
      <c r="B11" s="18">
        <f>SUM(C11:D11)</f>
        <v>147</v>
      </c>
      <c r="C11" s="18">
        <v>94</v>
      </c>
      <c r="D11" s="18">
        <v>53</v>
      </c>
      <c r="E11" s="18">
        <v>0</v>
      </c>
      <c r="F11" s="18">
        <v>0</v>
      </c>
      <c r="G11" s="18">
        <v>0</v>
      </c>
      <c r="H11" s="18">
        <v>0</v>
      </c>
      <c r="I11" s="18">
        <v>195</v>
      </c>
      <c r="J11" s="18">
        <v>14</v>
      </c>
      <c r="K11" s="32">
        <v>3</v>
      </c>
      <c r="L11" s="12"/>
      <c r="M11" s="35"/>
      <c r="N11" s="35"/>
      <c r="O11" s="35"/>
      <c r="P11" s="35"/>
      <c r="Q11" s="35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.05" customHeight="1">
      <c r="A12" s="6" t="s">
        <v>9</v>
      </c>
      <c r="B12" s="18">
        <f>SUM(C12:D12)</f>
        <v>173</v>
      </c>
      <c r="C12" s="18">
        <v>116</v>
      </c>
      <c r="D12" s="18">
        <v>57</v>
      </c>
      <c r="E12" s="18">
        <v>0</v>
      </c>
      <c r="F12" s="18">
        <v>0</v>
      </c>
      <c r="G12" s="18">
        <v>0</v>
      </c>
      <c r="H12" s="18">
        <v>153</v>
      </c>
      <c r="I12" s="18">
        <v>273</v>
      </c>
      <c r="J12" s="18">
        <v>19</v>
      </c>
      <c r="K12" s="32">
        <v>14</v>
      </c>
      <c r="L12" s="12"/>
      <c r="M12" s="35"/>
      <c r="N12" s="35"/>
      <c r="O12" s="35"/>
      <c r="P12" s="35"/>
      <c r="Q12" s="3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.05" customHeight="1">
      <c r="A13" s="6" t="s">
        <v>10</v>
      </c>
      <c r="B13" s="18">
        <f>SUM(C13:D13)</f>
        <v>98</v>
      </c>
      <c r="C13" s="18">
        <v>43</v>
      </c>
      <c r="D13" s="18">
        <v>55</v>
      </c>
      <c r="E13" s="18">
        <v>0</v>
      </c>
      <c r="F13" s="18">
        <v>0</v>
      </c>
      <c r="G13" s="18">
        <v>0</v>
      </c>
      <c r="H13" s="18">
        <v>30</v>
      </c>
      <c r="I13" s="18">
        <v>184</v>
      </c>
      <c r="J13" s="18">
        <v>14</v>
      </c>
      <c r="K13" s="32">
        <v>23</v>
      </c>
      <c r="L13" s="12"/>
      <c r="M13" s="35"/>
      <c r="N13" s="35"/>
      <c r="O13" s="35"/>
      <c r="P13" s="35"/>
      <c r="Q13" s="3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.05" customHeight="1">
      <c r="A14" s="6" t="s">
        <v>11</v>
      </c>
      <c r="B14" s="18">
        <f>SUM(C14:D14)</f>
        <v>70</v>
      </c>
      <c r="C14" s="18">
        <v>43</v>
      </c>
      <c r="D14" s="18">
        <v>27</v>
      </c>
      <c r="E14" s="18"/>
      <c r="F14" s="18">
        <v>0</v>
      </c>
      <c r="G14" s="18">
        <v>0</v>
      </c>
      <c r="H14" s="18">
        <v>69</v>
      </c>
      <c r="I14" s="18">
        <v>86</v>
      </c>
      <c r="J14" s="18">
        <v>12</v>
      </c>
      <c r="K14" s="32">
        <v>2</v>
      </c>
      <c r="L14" s="12"/>
      <c r="M14" s="35"/>
      <c r="N14" s="35"/>
      <c r="O14" s="35"/>
      <c r="P14" s="35"/>
      <c r="Q14" s="3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.05" customHeight="1">
      <c r="A15" s="6" t="s">
        <v>12</v>
      </c>
      <c r="B15" s="18">
        <f>SUM(C15:D15)</f>
        <v>88</v>
      </c>
      <c r="C15" s="18">
        <v>43</v>
      </c>
      <c r="D15" s="18">
        <v>45</v>
      </c>
      <c r="E15" s="18">
        <v>0</v>
      </c>
      <c r="F15" s="18">
        <v>0</v>
      </c>
      <c r="G15" s="18">
        <v>0</v>
      </c>
      <c r="H15" s="18">
        <v>227</v>
      </c>
      <c r="I15" s="18">
        <v>103</v>
      </c>
      <c r="J15" s="18">
        <v>7</v>
      </c>
      <c r="K15" s="32">
        <v>0</v>
      </c>
      <c r="L15" s="12"/>
      <c r="M15" s="35"/>
      <c r="N15" s="35"/>
      <c r="O15" s="35"/>
      <c r="P15" s="35"/>
      <c r="Q15" s="3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.05" customHeight="1">
      <c r="A16" s="6" t="s">
        <v>13</v>
      </c>
      <c r="B16" s="18">
        <f>SUM(C16:D16)</f>
        <v>61</v>
      </c>
      <c r="C16" s="18">
        <v>37</v>
      </c>
      <c r="D16" s="18">
        <v>24</v>
      </c>
      <c r="E16" s="18">
        <v>0</v>
      </c>
      <c r="F16" s="18">
        <v>0</v>
      </c>
      <c r="G16" s="18">
        <v>0</v>
      </c>
      <c r="H16" s="18">
        <v>136</v>
      </c>
      <c r="I16" s="18">
        <v>79</v>
      </c>
      <c r="J16" s="18">
        <v>3</v>
      </c>
      <c r="K16" s="32">
        <v>0</v>
      </c>
      <c r="L16" s="12"/>
      <c r="M16" s="35"/>
      <c r="N16" s="35"/>
      <c r="O16" s="35"/>
      <c r="P16" s="35"/>
      <c r="Q16" s="3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.05" customHeight="1">
      <c r="A17" s="6" t="s">
        <v>14</v>
      </c>
      <c r="B17" s="18">
        <f>SUM(C17:D17)</f>
        <v>28</v>
      </c>
      <c r="C17" s="18">
        <v>19</v>
      </c>
      <c r="D17" s="18">
        <v>9</v>
      </c>
      <c r="E17" s="18">
        <v>0</v>
      </c>
      <c r="F17" s="18">
        <v>0</v>
      </c>
      <c r="G17" s="18">
        <v>0</v>
      </c>
      <c r="H17" s="18">
        <v>51</v>
      </c>
      <c r="I17" s="18">
        <v>43</v>
      </c>
      <c r="J17" s="18">
        <v>4</v>
      </c>
      <c r="K17" s="32">
        <v>0</v>
      </c>
      <c r="L17" s="12"/>
      <c r="M17" s="35"/>
      <c r="N17" s="35"/>
      <c r="O17" s="35"/>
      <c r="P17" s="35"/>
      <c r="Q17" s="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.05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31"/>
      <c r="L18" s="12"/>
      <c r="M18" s="35"/>
      <c r="N18" s="35"/>
      <c r="O18" s="35"/>
      <c r="P18" s="35"/>
      <c r="Q18" s="3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.05" customHeight="1">
      <c r="A19" s="7"/>
      <c r="B19" s="18"/>
      <c r="C19" s="18"/>
      <c r="D19" s="18"/>
      <c r="E19" s="18"/>
      <c r="F19" s="18"/>
      <c r="G19" s="18"/>
      <c r="H19" s="27"/>
      <c r="I19" s="18"/>
      <c r="J19" s="18"/>
      <c r="K19" s="31"/>
      <c r="L19" s="12"/>
      <c r="M19" s="35"/>
      <c r="N19" s="35"/>
      <c r="O19" s="35"/>
      <c r="P19" s="35"/>
      <c r="Q19" s="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.05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31"/>
      <c r="L20" s="12"/>
      <c r="M20" s="35"/>
      <c r="N20" s="35"/>
      <c r="O20" s="35"/>
      <c r="P20" s="35"/>
      <c r="Q20" s="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.05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31"/>
      <c r="L21" s="12"/>
      <c r="M21" s="35"/>
      <c r="N21" s="35"/>
      <c r="O21" s="35"/>
      <c r="P21" s="35"/>
      <c r="Q21" s="3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.0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31"/>
      <c r="L22" s="12"/>
      <c r="M22" s="35"/>
      <c r="N22" s="35"/>
      <c r="O22" s="35"/>
      <c r="P22" s="35"/>
      <c r="Q22" s="3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3.75" customHeight="1">
      <c r="A23" s="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4"/>
      <c r="M23" s="35"/>
      <c r="N23" s="35"/>
      <c r="O23" s="35"/>
      <c r="P23" s="35"/>
      <c r="Q23" s="3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3.75" customHeight="1">
      <c r="A24" s="9" t="s">
        <v>16</v>
      </c>
      <c r="B24" s="20"/>
      <c r="C24" s="22" t="s">
        <v>23</v>
      </c>
      <c r="D24" s="20"/>
      <c r="E24" s="24" t="s">
        <v>27</v>
      </c>
      <c r="F24" s="24"/>
      <c r="G24" s="20"/>
      <c r="H24" s="24"/>
      <c r="I24" s="28" t="s">
        <v>34</v>
      </c>
      <c r="J24" s="20"/>
      <c r="K24" s="20"/>
      <c r="L24" s="12"/>
      <c r="M24" s="35"/>
      <c r="N24" s="35"/>
      <c r="O24" s="35"/>
      <c r="P24" s="35"/>
      <c r="Q24" s="3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3.75" customHeight="1">
      <c r="A25" s="10"/>
      <c r="B25" s="12"/>
      <c r="C25" s="12"/>
      <c r="D25" s="12"/>
      <c r="E25" s="25" t="s">
        <v>28</v>
      </c>
      <c r="F25" s="25"/>
      <c r="G25" s="12"/>
      <c r="H25" s="12"/>
      <c r="I25" s="12"/>
      <c r="J25" s="12"/>
      <c r="K25" s="33" t="s">
        <v>42</v>
      </c>
      <c r="L25" s="12"/>
      <c r="M25" s="35"/>
      <c r="N25" s="35"/>
      <c r="O25" s="35"/>
      <c r="P25" s="35"/>
      <c r="Q25" s="3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3.75" customHeight="1">
      <c r="A26" s="11" t="s">
        <v>17</v>
      </c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35"/>
      <c r="N26" s="35"/>
      <c r="O26" s="35"/>
      <c r="P26" s="35"/>
      <c r="Q26" s="35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3.75" customHeight="1">
      <c r="A27" s="11" t="s">
        <v>18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35"/>
      <c r="N27" s="35"/>
      <c r="O27" s="35"/>
      <c r="P27" s="35"/>
      <c r="Q27" s="3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3.9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35"/>
      <c r="O28" s="35"/>
      <c r="P28" s="35"/>
      <c r="Q28" s="3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3.9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35"/>
      <c r="O29" s="35"/>
      <c r="P29" s="35"/>
      <c r="Q29" s="35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3.9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35"/>
      <c r="O30" s="35"/>
      <c r="P30" s="35"/>
      <c r="Q30" s="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3.9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35"/>
      <c r="O31" s="35"/>
      <c r="P31" s="35"/>
      <c r="Q31" s="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23.9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35"/>
      <c r="O32" s="35"/>
      <c r="P32" s="35"/>
      <c r="Q32" s="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3.9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35"/>
      <c r="O33" s="35"/>
      <c r="P33" s="35"/>
      <c r="Q33" s="3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3.9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35"/>
      <c r="O34" s="35"/>
      <c r="P34" s="3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23.9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23.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23.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23.9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23.9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9.8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9.8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9.8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9.8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9.8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9.8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9.8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9.8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9.8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9.8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9.8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9.8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9.8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9.8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9.8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9.8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9.8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9.8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9.8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9.8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9.8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9.8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9.8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9.8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9.8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9.8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9.8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9.8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9.8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9.8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9.8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9.8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9.8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9.8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9.8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9.8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9.8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9.8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9.8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9.8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9.8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9.8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9.8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9.8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9.8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9.8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9.8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9.8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9.8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9.8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9.8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9.8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9.8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9.8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9.8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9.8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9.8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9.8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9.8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9.8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9.8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9.8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9.8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9.8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9.8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9.8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9.8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9.8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9.8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9.8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9.8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9.8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9.8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9.8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9.8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9.8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9.8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9.8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9.8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9.8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9.8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9.8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9.8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9.8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9.8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9.8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9.8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9.8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9.8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9.8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9.8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9.8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9.8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9.8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9.8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9.8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9.8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9.8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9.8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9.8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9.8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9.8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9.8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9.8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9.8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9.8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9.8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9.8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9.8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9.8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9.8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9.8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9.8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9.8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9.8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9.8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9.8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9.8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9.8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9.8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9.8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9.8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9.8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9.8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9.8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9.8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9.8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9.8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9.8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9.8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9.8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9.8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9.8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9.8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9.8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9.8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9.8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9.8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9.8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9.8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9.8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9.8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9.8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9.8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9.8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9.8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9.8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9.8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9.8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9.8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9.8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9.8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9.8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9.8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9.8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9.8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9.8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9.8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9.8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9.8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9.8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7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  <mergeCell ref="A26:D26"/>
    <mergeCell ref="A27:G27"/>
    <mergeCell ref="F4:G4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