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atung\Desktop\"/>
    </mc:Choice>
  </mc:AlternateContent>
  <xr:revisionPtr revIDLastSave="0" documentId="13_ncr:1_{FE8B5F98-69F6-4002-9B34-A9F9D7E1AE29}" xr6:coauthVersionLast="47" xr6:coauthVersionMax="47" xr10:uidLastSave="{00000000-0000-0000-0000-000000000000}"/>
  <bookViews>
    <workbookView xWindow="-120" yWindow="-120" windowWidth="29040" windowHeight="15840" xr2:uid="{00000000-000D-0000-FFFF-FFFF00000000}"/>
  </bookViews>
  <sheets>
    <sheet name="表"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8" i="1" l="1"/>
  <c r="K8" i="1"/>
  <c r="J8" i="1" s="1"/>
  <c r="F8" i="1"/>
  <c r="C8" i="1"/>
  <c r="B8" i="1" s="1"/>
</calcChain>
</file>

<file path=xl/sharedStrings.xml><?xml version="1.0" encoding="utf-8"?>
<sst xmlns="http://schemas.openxmlformats.org/spreadsheetml/2006/main" count="46" uniqueCount="35">
  <si>
    <t>公開類</t>
  </si>
  <si>
    <t>年    報</t>
  </si>
  <si>
    <t>臺中市新建工程處編制員額及現有員工人數(修正表)</t>
  </si>
  <si>
    <t>類  別</t>
  </si>
  <si>
    <t>總計</t>
  </si>
  <si>
    <t>填表</t>
  </si>
  <si>
    <t>資料來源：由本處人事室依據組織員額管理系統及本處秘書室填報之公務登記資料編製。</t>
  </si>
  <si>
    <t>填表說明：本表編製1份，並依統計法規定永久保存，資料透過網際網路上傳至「臺中市公務統計行政管理系統」。</t>
  </si>
  <si>
    <t>次年2月底前編報</t>
  </si>
  <si>
    <t>編制預算員額</t>
  </si>
  <si>
    <t xml:space="preserve">編制內預算員額 </t>
  </si>
  <si>
    <t>計</t>
  </si>
  <si>
    <t>職員</t>
  </si>
  <si>
    <t>審核</t>
  </si>
  <si>
    <t>臨編職員</t>
  </si>
  <si>
    <t>中華民國110年底</t>
  </si>
  <si>
    <t>編制外預算員額</t>
  </si>
  <si>
    <t>駐衛警員</t>
  </si>
  <si>
    <t>約聘僱人員</t>
  </si>
  <si>
    <t>職工</t>
  </si>
  <si>
    <t>駕駛技工工友</t>
  </si>
  <si>
    <t>業務主管人員</t>
  </si>
  <si>
    <t>主辦統計人員</t>
  </si>
  <si>
    <t>現有員工人數</t>
  </si>
  <si>
    <t>編制內現有人數</t>
  </si>
  <si>
    <t>編制外現有人數</t>
  </si>
  <si>
    <t>機關首長</t>
  </si>
  <si>
    <t>編製機關</t>
  </si>
  <si>
    <t>表        號</t>
  </si>
  <si>
    <t>臺中市新建工程處</t>
  </si>
  <si>
    <t>30910-01-01-2</t>
  </si>
  <si>
    <t>單位：人</t>
  </si>
  <si>
    <t>臨時工</t>
  </si>
  <si>
    <t>中華民國111年2月17日編製</t>
  </si>
  <si>
    <t>修正原因：現有員工人數包含職務代理人，爰修正約聘僱人員之人數。</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</si>
</sst>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0\)"/>
    <numFmt numFmtId="177" formatCode="[DBNum1][$-404]&quot;中華民國&quot;General&quot;年底&quot;"/>
    <numFmt numFmtId="178" formatCode="_-* #\ ###\ ##0_-;\-* #,##0_-;_-* &quot;-&quot;_-;_-@_-"/>
  </numFmts>
  <fonts count="8" x14ac:knownFonts="1">
    <font>
      <sz val="11"/>
      <color theme="1"/>
      <name val="Calibri"/>
      <scheme val="minor"/>
    </font>
    <font>
      <sz val="10"/>
      <color theme="1"/>
      <name val="標楷體"/>
      <family val="4"/>
      <charset val="136"/>
    </font>
    <font>
      <sz val="20"/>
      <color theme="1"/>
      <name val="標楷體"/>
      <family val="4"/>
      <charset val="136"/>
    </font>
    <font>
      <sz val="10"/>
      <color theme="1"/>
      <name val="Arial Narrow"/>
    </font>
    <font>
      <sz val="12"/>
      <color theme="1"/>
      <name val="Arial Narrow"/>
    </font>
    <font>
      <b/>
      <sz val="10"/>
      <color theme="1"/>
      <name val="Arial Narrow"/>
    </font>
    <font>
      <sz val="9"/>
      <color theme="1"/>
      <name val="標楷體"/>
      <family val="4"/>
      <charset val="136"/>
    </font>
    <font>
      <sz val="9"/>
      <name val="細明體"/>
      <family val="3"/>
      <charset val="136"/>
      <scheme val="minor"/>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34">
    <xf numFmtId="0" fontId="0" fillId="0" borderId="0" xfId="0" applyNumberFormat="1" applyFont="1" applyFill="1" applyBorder="1" applyAlignment="1" applyProtection="1"/>
    <xf numFmtId="0" fontId="1" fillId="0" borderId="1" xfId="0" applyFont="1" applyBorder="1" applyAlignment="1">
      <alignment horizontal="center" vertical="center"/>
    </xf>
    <xf numFmtId="176" fontId="3" fillId="0" borderId="3" xfId="0" applyNumberFormat="1" applyFont="1" applyBorder="1" applyAlignment="1">
      <alignment horizontal="center" vertical="center"/>
    </xf>
    <xf numFmtId="177" fontId="1" fillId="0" borderId="4" xfId="0" applyNumberFormat="1" applyFont="1" applyBorder="1" applyAlignment="1">
      <alignment horizontal="center" vertical="center" wrapText="1"/>
    </xf>
    <xf numFmtId="177" fontId="1" fillId="0" borderId="4" xfId="0" applyNumberFormat="1" applyFont="1" applyBorder="1" applyAlignment="1">
      <alignment horizontal="left" vertical="center" wrapText="1"/>
    </xf>
    <xf numFmtId="0" fontId="1" fillId="0" borderId="2"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1" xfId="0" applyFont="1" applyBorder="1" applyAlignment="1">
      <alignment horizontal="center" vertical="center" wrapText="1"/>
    </xf>
    <xf numFmtId="178" fontId="5" fillId="0" borderId="1" xfId="0" applyNumberFormat="1" applyFont="1" applyBorder="1" applyAlignment="1">
      <alignment vertical="center"/>
    </xf>
    <xf numFmtId="178" fontId="3" fillId="0" borderId="1" xfId="0" applyNumberFormat="1" applyFont="1" applyBorder="1" applyAlignment="1">
      <alignment vertical="center"/>
    </xf>
    <xf numFmtId="0" fontId="4" fillId="0" borderId="2" xfId="0" applyFont="1" applyBorder="1" applyAlignment="1">
      <alignment vertical="center"/>
    </xf>
    <xf numFmtId="0" fontId="3" fillId="0" borderId="3" xfId="0" applyFont="1" applyBorder="1" applyAlignment="1">
      <alignment horizontal="center" vertical="center"/>
    </xf>
    <xf numFmtId="0" fontId="1" fillId="0" borderId="2" xfId="0" applyFont="1" applyBorder="1" applyAlignment="1">
      <alignment vertical="center"/>
    </xf>
    <xf numFmtId="0" fontId="3" fillId="0" borderId="0" xfId="0" applyFont="1" applyAlignment="1">
      <alignment horizontal="lef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4" fillId="0" borderId="3" xfId="0" applyFont="1" applyBorder="1" applyAlignment="1">
      <alignment vertical="center"/>
    </xf>
    <xf numFmtId="0" fontId="1" fillId="0" borderId="3" xfId="0" applyFont="1" applyBorder="1" applyAlignment="1">
      <alignment horizontal="right" vertical="center"/>
    </xf>
    <xf numFmtId="178" fontId="5" fillId="0" borderId="8" xfId="0" applyNumberFormat="1" applyFont="1" applyBorder="1" applyAlignment="1">
      <alignment vertical="center"/>
    </xf>
    <xf numFmtId="178" fontId="3" fillId="0" borderId="8" xfId="0" applyNumberFormat="1" applyFont="1" applyBorder="1" applyAlignment="1">
      <alignment vertical="center"/>
    </xf>
    <xf numFmtId="0" fontId="6" fillId="0" borderId="2" xfId="0" applyFont="1" applyBorder="1" applyAlignment="1">
      <alignment horizontal="righ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49" fontId="1" fillId="0" borderId="1" xfId="0" applyNumberFormat="1" applyFont="1" applyBorder="1" applyAlignment="1">
      <alignment horizontal="center" vertical="center"/>
    </xf>
    <xf numFmtId="176" fontId="1" fillId="0" borderId="3" xfId="0" applyNumberFormat="1"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showGridLines="0" tabSelected="1" topLeftCell="A7" workbookViewId="0">
      <selection activeCell="A20" sqref="A20"/>
    </sheetView>
  </sheetViews>
  <sheetFormatPr defaultColWidth="9.28515625" defaultRowHeight="15" x14ac:dyDescent="0.25"/>
  <cols>
    <col min="1" max="1" width="11" customWidth="1"/>
    <col min="2" max="16" width="6" customWidth="1"/>
  </cols>
  <sheetData>
    <row r="1" spans="1:50" ht="23.65" customHeight="1" x14ac:dyDescent="0.25">
      <c r="A1" s="1" t="s">
        <v>0</v>
      </c>
      <c r="B1" s="9"/>
      <c r="C1" s="7"/>
      <c r="D1" s="7"/>
      <c r="E1" s="7"/>
      <c r="F1" s="7"/>
      <c r="G1" s="7"/>
      <c r="H1" s="7"/>
      <c r="I1" s="7"/>
      <c r="J1" s="7"/>
      <c r="K1" s="7"/>
      <c r="L1" s="7"/>
      <c r="M1" s="7"/>
      <c r="N1" s="18"/>
      <c r="O1" s="28" t="s">
        <v>27</v>
      </c>
      <c r="P1" s="28"/>
      <c r="Q1" s="28" t="s">
        <v>29</v>
      </c>
      <c r="R1" s="28"/>
      <c r="S1" s="9"/>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3.65" customHeight="1" x14ac:dyDescent="0.25">
      <c r="A2" s="1" t="s">
        <v>1</v>
      </c>
      <c r="B2" s="10" t="s">
        <v>8</v>
      </c>
      <c r="C2" s="15"/>
      <c r="D2" s="15"/>
      <c r="E2" s="15"/>
      <c r="F2" s="15"/>
      <c r="G2" s="15"/>
      <c r="H2" s="15"/>
      <c r="I2" s="15"/>
      <c r="J2" s="15"/>
      <c r="K2" s="15"/>
      <c r="L2" s="15"/>
      <c r="M2" s="15"/>
      <c r="N2" s="19"/>
      <c r="O2" s="28" t="s">
        <v>28</v>
      </c>
      <c r="P2" s="28"/>
      <c r="Q2" s="32" t="s">
        <v>30</v>
      </c>
      <c r="R2" s="32"/>
      <c r="S2" s="9"/>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7.15" customHeight="1" x14ac:dyDescent="0.25">
      <c r="A3" s="29" t="s">
        <v>2</v>
      </c>
      <c r="B3" s="29"/>
      <c r="C3" s="29"/>
      <c r="D3" s="29"/>
      <c r="E3" s="29"/>
      <c r="F3" s="29"/>
      <c r="G3" s="29"/>
      <c r="H3" s="29"/>
      <c r="I3" s="29"/>
      <c r="J3" s="29"/>
      <c r="K3" s="29"/>
      <c r="L3" s="29"/>
      <c r="M3" s="29"/>
      <c r="N3" s="29"/>
      <c r="O3" s="29"/>
      <c r="P3" s="29"/>
      <c r="Q3" s="29"/>
      <c r="R3" s="29"/>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3.1" customHeight="1" x14ac:dyDescent="0.25">
      <c r="A4" s="2"/>
      <c r="B4" s="2"/>
      <c r="C4" s="2"/>
      <c r="D4" s="2"/>
      <c r="E4" s="2"/>
      <c r="F4" s="33" t="s">
        <v>15</v>
      </c>
      <c r="G4" s="33"/>
      <c r="H4" s="33"/>
      <c r="I4" s="33"/>
      <c r="J4" s="33"/>
      <c r="K4" s="33"/>
      <c r="L4" s="33"/>
      <c r="M4" s="33"/>
      <c r="N4" s="20"/>
      <c r="O4" s="20"/>
      <c r="P4" s="20"/>
      <c r="Q4" s="20"/>
      <c r="R4" s="21" t="s">
        <v>31</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34.700000000000003" customHeight="1" x14ac:dyDescent="0.25">
      <c r="A5" s="26" t="s">
        <v>3</v>
      </c>
      <c r="B5" s="25" t="s">
        <v>9</v>
      </c>
      <c r="C5" s="25"/>
      <c r="D5" s="25"/>
      <c r="E5" s="25"/>
      <c r="F5" s="25"/>
      <c r="G5" s="25"/>
      <c r="H5" s="25"/>
      <c r="I5" s="25"/>
      <c r="J5" s="30" t="s">
        <v>23</v>
      </c>
      <c r="K5" s="31"/>
      <c r="L5" s="31"/>
      <c r="M5" s="31"/>
      <c r="N5" s="31"/>
      <c r="O5" s="31"/>
      <c r="P5" s="31"/>
      <c r="Q5" s="31"/>
      <c r="R5" s="31"/>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34.700000000000003" customHeight="1" x14ac:dyDescent="0.25">
      <c r="A6" s="26"/>
      <c r="B6" s="25" t="s">
        <v>4</v>
      </c>
      <c r="C6" s="25" t="s">
        <v>10</v>
      </c>
      <c r="D6" s="25"/>
      <c r="E6" s="25"/>
      <c r="F6" s="25" t="s">
        <v>16</v>
      </c>
      <c r="G6" s="25"/>
      <c r="H6" s="25"/>
      <c r="I6" s="11" t="s">
        <v>19</v>
      </c>
      <c r="J6" s="25" t="s">
        <v>4</v>
      </c>
      <c r="K6" s="25" t="s">
        <v>24</v>
      </c>
      <c r="L6" s="25"/>
      <c r="M6" s="25"/>
      <c r="N6" s="25" t="s">
        <v>25</v>
      </c>
      <c r="O6" s="25"/>
      <c r="P6" s="25"/>
      <c r="Q6" s="11" t="s">
        <v>19</v>
      </c>
      <c r="R6" s="27" t="s">
        <v>32</v>
      </c>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57.6" customHeight="1" x14ac:dyDescent="0.25">
      <c r="A7" s="26"/>
      <c r="B7" s="25"/>
      <c r="C7" s="1" t="s">
        <v>11</v>
      </c>
      <c r="D7" s="1" t="s">
        <v>12</v>
      </c>
      <c r="E7" s="11" t="s">
        <v>14</v>
      </c>
      <c r="F7" s="1" t="s">
        <v>11</v>
      </c>
      <c r="G7" s="11" t="s">
        <v>17</v>
      </c>
      <c r="H7" s="11" t="s">
        <v>18</v>
      </c>
      <c r="I7" s="11" t="s">
        <v>20</v>
      </c>
      <c r="J7" s="25"/>
      <c r="K7" s="1" t="s">
        <v>11</v>
      </c>
      <c r="L7" s="1" t="s">
        <v>12</v>
      </c>
      <c r="M7" s="11" t="s">
        <v>14</v>
      </c>
      <c r="N7" s="1" t="s">
        <v>11</v>
      </c>
      <c r="O7" s="11" t="s">
        <v>17</v>
      </c>
      <c r="P7" s="11" t="s">
        <v>18</v>
      </c>
      <c r="Q7" s="11" t="s">
        <v>20</v>
      </c>
      <c r="R7" s="2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40.700000000000003" customHeight="1" x14ac:dyDescent="0.25">
      <c r="A8" s="3" t="s">
        <v>4</v>
      </c>
      <c r="B8" s="12">
        <f>C8+F8+I8</f>
        <v>85</v>
      </c>
      <c r="C8" s="12">
        <f>D8+E8</f>
        <v>80</v>
      </c>
      <c r="D8" s="12">
        <v>80</v>
      </c>
      <c r="E8" s="12">
        <v>0</v>
      </c>
      <c r="F8" s="12">
        <f>G8+H8</f>
        <v>0</v>
      </c>
      <c r="G8" s="12">
        <v>0</v>
      </c>
      <c r="H8" s="12">
        <v>0</v>
      </c>
      <c r="I8" s="12">
        <v>5</v>
      </c>
      <c r="J8" s="12">
        <f>K8+N8+Q8+R8</f>
        <v>116</v>
      </c>
      <c r="K8" s="12">
        <f>L8+M8</f>
        <v>69</v>
      </c>
      <c r="L8" s="12">
        <v>69</v>
      </c>
      <c r="M8" s="12">
        <v>0</v>
      </c>
      <c r="N8" s="12">
        <f>O8+P8</f>
        <v>7</v>
      </c>
      <c r="O8" s="12">
        <v>0</v>
      </c>
      <c r="P8" s="12">
        <v>7</v>
      </c>
      <c r="Q8" s="12">
        <v>5</v>
      </c>
      <c r="R8" s="22">
        <v>35</v>
      </c>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42.4" customHeight="1" x14ac:dyDescent="0.25">
      <c r="A9" s="4"/>
      <c r="B9" s="13"/>
      <c r="C9" s="13"/>
      <c r="D9" s="13"/>
      <c r="E9" s="13"/>
      <c r="F9" s="13"/>
      <c r="G9" s="13"/>
      <c r="H9" s="13"/>
      <c r="I9" s="13"/>
      <c r="J9" s="13"/>
      <c r="K9" s="13"/>
      <c r="L9" s="13"/>
      <c r="M9" s="13"/>
      <c r="N9" s="13"/>
      <c r="O9" s="13"/>
      <c r="P9" s="13"/>
      <c r="Q9" s="13"/>
      <c r="R9" s="23"/>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42.4" customHeight="1" x14ac:dyDescent="0.25">
      <c r="A10" s="4"/>
      <c r="B10" s="13"/>
      <c r="C10" s="13"/>
      <c r="D10" s="13"/>
      <c r="E10" s="13"/>
      <c r="F10" s="13"/>
      <c r="G10" s="13"/>
      <c r="H10" s="13"/>
      <c r="I10" s="13"/>
      <c r="J10" s="13"/>
      <c r="K10" s="13"/>
      <c r="L10" s="13"/>
      <c r="M10" s="13"/>
      <c r="N10" s="13"/>
      <c r="O10" s="13"/>
      <c r="P10" s="13"/>
      <c r="Q10" s="13"/>
      <c r="R10" s="23"/>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42.4" customHeight="1" x14ac:dyDescent="0.25">
      <c r="A11" s="4"/>
      <c r="B11" s="13"/>
      <c r="C11" s="13"/>
      <c r="D11" s="13"/>
      <c r="E11" s="13"/>
      <c r="F11" s="13"/>
      <c r="G11" s="13"/>
      <c r="H11" s="13"/>
      <c r="I11" s="13"/>
      <c r="J11" s="13"/>
      <c r="K11" s="13"/>
      <c r="L11" s="13"/>
      <c r="M11" s="13"/>
      <c r="N11" s="13"/>
      <c r="O11" s="13"/>
      <c r="P11" s="13"/>
      <c r="Q11" s="13"/>
      <c r="R11" s="23"/>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42.4" customHeight="1" x14ac:dyDescent="0.25">
      <c r="A12" s="4"/>
      <c r="B12" s="13"/>
      <c r="C12" s="13"/>
      <c r="D12" s="13"/>
      <c r="E12" s="13"/>
      <c r="F12" s="13"/>
      <c r="G12" s="13"/>
      <c r="H12" s="13"/>
      <c r="I12" s="13"/>
      <c r="J12" s="13"/>
      <c r="K12" s="13"/>
      <c r="L12" s="13"/>
      <c r="M12" s="13"/>
      <c r="N12" s="13"/>
      <c r="O12" s="13"/>
      <c r="P12" s="13"/>
      <c r="Q12" s="13"/>
      <c r="R12" s="23"/>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42.4" customHeight="1" x14ac:dyDescent="0.25">
      <c r="A13" s="4"/>
      <c r="B13" s="13"/>
      <c r="C13" s="13"/>
      <c r="D13" s="13"/>
      <c r="E13" s="13"/>
      <c r="F13" s="13"/>
      <c r="G13" s="13"/>
      <c r="H13" s="13"/>
      <c r="I13" s="13"/>
      <c r="J13" s="13"/>
      <c r="K13" s="13"/>
      <c r="L13" s="13"/>
      <c r="M13" s="13"/>
      <c r="N13" s="13"/>
      <c r="O13" s="13"/>
      <c r="P13" s="13"/>
      <c r="Q13" s="13"/>
      <c r="R13" s="2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23.85" customHeight="1" x14ac:dyDescent="0.25">
      <c r="A14" s="5" t="s">
        <v>5</v>
      </c>
      <c r="B14" s="14"/>
      <c r="C14" s="14"/>
      <c r="D14" s="16" t="s">
        <v>13</v>
      </c>
      <c r="E14" s="14"/>
      <c r="F14" s="14"/>
      <c r="G14" s="14"/>
      <c r="H14" s="14"/>
      <c r="I14" s="16" t="s">
        <v>21</v>
      </c>
      <c r="J14" s="14"/>
      <c r="K14" s="14"/>
      <c r="L14" s="14"/>
      <c r="M14" s="14"/>
      <c r="N14" s="5" t="s">
        <v>26</v>
      </c>
      <c r="O14" s="14"/>
      <c r="P14" s="14"/>
      <c r="Q14" s="14"/>
      <c r="R14" s="24" t="s">
        <v>33</v>
      </c>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23.85" customHeight="1" x14ac:dyDescent="0.25">
      <c r="A15" s="6"/>
      <c r="B15" s="7"/>
      <c r="C15" s="7"/>
      <c r="D15" s="7"/>
      <c r="E15" s="7"/>
      <c r="F15" s="7"/>
      <c r="G15" s="7"/>
      <c r="H15" s="7"/>
      <c r="I15" s="8" t="s">
        <v>22</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3.8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3.85" customHeight="1" x14ac:dyDescent="0.25">
      <c r="A17" s="8" t="s">
        <v>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23.85" customHeight="1" x14ac:dyDescent="0.25">
      <c r="A18" s="8" t="s">
        <v>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23.85" customHeight="1" x14ac:dyDescent="0.25">
      <c r="A19" s="8" t="s">
        <v>34</v>
      </c>
      <c r="B19" s="7"/>
      <c r="C19" s="7"/>
      <c r="D19" s="7"/>
      <c r="E19" s="7"/>
      <c r="F19" s="7"/>
      <c r="G19" s="1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29.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29.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29.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29.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29.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29.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75"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75"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75"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75"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75"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75"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75"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75"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75"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75"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75"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5.75"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75"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5.75"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5.75"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5.75"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5.75"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5.75"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75"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75"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75"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75"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75"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75"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75"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75"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75"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75"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75"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75"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75"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75"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75"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75"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75"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75"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75"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75"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75"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75"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75"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75"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75"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75"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75"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75"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75"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75"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75"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75"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75"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75"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75"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75"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75"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75"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75"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75"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75"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75"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75"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75"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75"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7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75"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75"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75"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75"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75"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75"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75"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75"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75"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75"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7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7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7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7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7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7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7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7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7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7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7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7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7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7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7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7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7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7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7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7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7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7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7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7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7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7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7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7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7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7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7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7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7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7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7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7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7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7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7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75"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75"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75"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75"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75"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75"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75"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75"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75"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75"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7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75"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75"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75"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75"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75"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75"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75"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75"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75"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75"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75"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75"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75"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75"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75"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75"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75"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75"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75"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75"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75"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75"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75"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75"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75"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75"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75"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75"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75"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75"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75"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75"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75"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75"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75"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75"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75"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75"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75"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75"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75"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75"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75"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75"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75"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75"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75"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5.75"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5.75"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5.75"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5.75"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16">
    <mergeCell ref="O1:P1"/>
    <mergeCell ref="O2:P2"/>
    <mergeCell ref="A3:R3"/>
    <mergeCell ref="J5:R5"/>
    <mergeCell ref="Q1:R1"/>
    <mergeCell ref="Q2:R2"/>
    <mergeCell ref="F4:M4"/>
    <mergeCell ref="B6:B7"/>
    <mergeCell ref="A5:A7"/>
    <mergeCell ref="B5:I5"/>
    <mergeCell ref="R6:R7"/>
    <mergeCell ref="J6:J7"/>
    <mergeCell ref="K6:M6"/>
    <mergeCell ref="N6:P6"/>
    <mergeCell ref="C6:E6"/>
    <mergeCell ref="F6:H6"/>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tatung</cp:lastModifiedBy>
  <dcterms:modified xsi:type="dcterms:W3CDTF">2022-03-18T01:24:48Z</dcterms:modified>
</cp:coreProperties>
</file>