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東勢分局" sheetId="1" r:id="rId1"/>
  </sheets>
  <definedNames/>
  <calcPr fullCalcOnLoad="1"/>
</workbook>
</file>

<file path=xl/sharedStrings.xml><?xml version="1.0" encoding="utf-8"?>
<sst xmlns="http://schemas.openxmlformats.org/spreadsheetml/2006/main" count="58" uniqueCount="48">
  <si>
    <t>公開類</t>
  </si>
  <si>
    <t>半  年  報</t>
  </si>
  <si>
    <t>臺中市政府警察局東勢分局義勇警察訓練及服勤成果(修正表)</t>
  </si>
  <si>
    <t>　　　項目隊別</t>
  </si>
  <si>
    <t>總    計</t>
  </si>
  <si>
    <t>分局本部</t>
  </si>
  <si>
    <t>石岡分駐所</t>
  </si>
  <si>
    <t>新社分駐所</t>
  </si>
  <si>
    <t>東勢派出所</t>
  </si>
  <si>
    <t>東興派出所</t>
  </si>
  <si>
    <t>福中派出所</t>
  </si>
  <si>
    <t>土牛派出所</t>
  </si>
  <si>
    <t>茅埔派出所</t>
  </si>
  <si>
    <t>中坑派出所</t>
  </si>
  <si>
    <t>石城派出所</t>
  </si>
  <si>
    <t>永源派出所</t>
  </si>
  <si>
    <t>備    註</t>
  </si>
  <si>
    <t>填  表</t>
  </si>
  <si>
    <t>資料來源：由本分局保安民防組依據義勇警察訓練及服勤成果表彙編。</t>
  </si>
  <si>
    <t>填表說明：本表編製1份，並依統計法規定永久保存，資料透過網際網路上傳至「臺中市公務統計行政管理系統」。</t>
  </si>
  <si>
    <t xml:space="preserve">修正項目：(一)總計-義警常年訓練-訓練時數，應到人數，由「189」→「171」，實到人數，由「189」→「171」。     </t>
  </si>
  <si>
    <t xml:space="preserve">          (二)東勢派出所-義警常年訓練-訓練時數，應到人數，由「48」→「30」，實到人數，由「48」→「30」。</t>
  </si>
  <si>
    <t>每半年終了後10日內編報</t>
  </si>
  <si>
    <t>義       警       常     年      訓      練</t>
  </si>
  <si>
    <t>訓　練日　期</t>
  </si>
  <si>
    <t>10/7</t>
  </si>
  <si>
    <t>訓　練時　數</t>
  </si>
  <si>
    <t>審  核</t>
  </si>
  <si>
    <t>應　到人　數</t>
  </si>
  <si>
    <t>實　到人　數</t>
  </si>
  <si>
    <t>中華民國110年下半年</t>
  </si>
  <si>
    <t>到訓率(％)</t>
  </si>
  <si>
    <t>業務主管人員</t>
  </si>
  <si>
    <t>主辦統計人員</t>
  </si>
  <si>
    <t>義              警              服              勤</t>
  </si>
  <si>
    <t>服  勤人　次</t>
  </si>
  <si>
    <t>服  勤時　數</t>
  </si>
  <si>
    <t>協助破案件　　數</t>
  </si>
  <si>
    <t>機關首長</t>
  </si>
  <si>
    <t>編 製 機 關</t>
  </si>
  <si>
    <t>表       號</t>
  </si>
  <si>
    <t>提供社調（情　報）件　　數</t>
  </si>
  <si>
    <t>臺中市政府警察局東勢分局</t>
  </si>
  <si>
    <t>10954-04-01-3</t>
  </si>
  <si>
    <t>受　獎人　次</t>
  </si>
  <si>
    <t>單位：時、人、％、人次、件</t>
  </si>
  <si>
    <t>受   懲人　次</t>
  </si>
  <si>
    <t>中華民國111年2 月8日編製</t>
  </si>
</sst>
</file>

<file path=xl/styles.xml><?xml version="1.0" encoding="utf-8"?>
<styleSheet xmlns="http://schemas.openxmlformats.org/spreadsheetml/2006/main">
  <numFmts count="2">
    <numFmt numFmtId="196" formatCode="_(* #,##0_);_(* \(#,##0\);_(* &quot;-&quot;_);_(@_)"/>
    <numFmt numFmtId="197" formatCode="_-* #,##0.0_-;\-* #,##0.0_-;_-* &quot;-&quot;?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1"/>
      <color theme="1"/>
      <name val="標楷體"/>
      <family val="2"/>
    </font>
    <font>
      <sz val="13"/>
      <color theme="1"/>
      <name val="標楷體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4"/>
      <color theme="1"/>
      <name val="標楷體"/>
      <family val="2"/>
    </font>
    <font>
      <b/>
      <sz val="20"/>
      <color theme="1"/>
      <name val="標楷體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6" fillId="0" borderId="0" xfId="0" applyFont="1"/>
    <xf numFmtId="0" fontId="7" fillId="0" borderId="5" xfId="0" applyFont="1" applyBorder="1"/>
    <xf numFmtId="0" fontId="2" fillId="0" borderId="6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96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/>
    <xf numFmtId="0" fontId="8" fillId="0" borderId="0" xfId="0" applyFont="1"/>
    <xf numFmtId="0" fontId="2" fillId="0" borderId="2" xfId="0" applyFont="1" applyBorder="1" applyAlignment="1">
      <alignment horizontal="center" vertical="center"/>
    </xf>
    <xf numFmtId="0" fontId="7" fillId="0" borderId="2" xfId="0" applyFont="1" applyBorder="1"/>
    <xf numFmtId="197" fontId="2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 wrapText="1"/>
    </xf>
    <xf numFmtId="196" fontId="2" fillId="0" borderId="8" xfId="0" applyNumberFormat="1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N200"/>
  <sheetViews>
    <sheetView tabSelected="1" workbookViewId="0" topLeftCell="A1">
      <selection activeCell="L28" sqref="L28"/>
    </sheetView>
  </sheetViews>
  <sheetFormatPr defaultColWidth="9.28125" defaultRowHeight="15"/>
  <cols>
    <col min="1" max="1" width="13.00390625" style="0" customWidth="1"/>
    <col min="2" max="2" width="12.00390625" style="0" customWidth="1"/>
    <col min="3" max="12" width="13.00390625" style="0" customWidth="1"/>
    <col min="14" max="14" width="12.00390625" style="0" customWidth="1"/>
  </cols>
  <sheetData>
    <row r="1" spans="1:14" ht="52.15" customHeight="1">
      <c r="A1" s="1" t="s">
        <v>0</v>
      </c>
      <c r="B1" s="14"/>
      <c r="C1" s="24"/>
      <c r="D1" s="24"/>
      <c r="E1" s="24"/>
      <c r="F1" s="24"/>
      <c r="G1" s="24"/>
      <c r="H1" s="29"/>
      <c r="I1" s="29"/>
      <c r="J1" s="17" t="s">
        <v>39</v>
      </c>
      <c r="K1" s="17" t="s">
        <v>42</v>
      </c>
      <c r="L1" s="17"/>
      <c r="M1" s="22"/>
      <c r="N1" s="13"/>
    </row>
    <row r="2" spans="1:14" ht="52.15" customHeight="1">
      <c r="A2" s="2" t="s">
        <v>1</v>
      </c>
      <c r="B2" s="15" t="s">
        <v>22</v>
      </c>
      <c r="C2" s="16"/>
      <c r="D2" s="16"/>
      <c r="E2" s="16"/>
      <c r="F2" s="16"/>
      <c r="G2" s="16"/>
      <c r="H2" s="30"/>
      <c r="I2" s="30"/>
      <c r="J2" s="17" t="s">
        <v>40</v>
      </c>
      <c r="K2" s="17" t="s">
        <v>43</v>
      </c>
      <c r="L2" s="17"/>
      <c r="M2" s="22"/>
      <c r="N2" s="13"/>
    </row>
    <row r="3" spans="1:14" ht="116.6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9"/>
      <c r="N3" s="39"/>
    </row>
    <row r="4" spans="1:14" ht="56.75" customHeight="1">
      <c r="A4" s="4"/>
      <c r="B4" s="16"/>
      <c r="C4" s="16"/>
      <c r="D4" s="16"/>
      <c r="E4" s="16"/>
      <c r="F4" s="4" t="s">
        <v>30</v>
      </c>
      <c r="G4" s="16"/>
      <c r="H4" s="16"/>
      <c r="I4" s="16"/>
      <c r="J4" s="16"/>
      <c r="K4" s="16"/>
      <c r="L4" s="34" t="s">
        <v>45</v>
      </c>
      <c r="N4" s="13"/>
    </row>
    <row r="5" spans="1:14" ht="56.75" customHeight="1">
      <c r="A5" s="5" t="s">
        <v>3</v>
      </c>
      <c r="B5" s="17" t="s">
        <v>23</v>
      </c>
      <c r="C5" s="17"/>
      <c r="D5" s="17"/>
      <c r="E5" s="17"/>
      <c r="F5" s="17"/>
      <c r="G5" s="17" t="s">
        <v>34</v>
      </c>
      <c r="H5" s="17"/>
      <c r="I5" s="17"/>
      <c r="J5" s="17"/>
      <c r="K5" s="17"/>
      <c r="L5" s="17"/>
      <c r="M5" s="14"/>
      <c r="N5" s="13"/>
    </row>
    <row r="6" spans="1:14" ht="56.75" customHeight="1">
      <c r="A6" s="5"/>
      <c r="B6" s="18" t="s">
        <v>24</v>
      </c>
      <c r="C6" s="18" t="s">
        <v>26</v>
      </c>
      <c r="D6" s="18" t="s">
        <v>28</v>
      </c>
      <c r="E6" s="18" t="s">
        <v>29</v>
      </c>
      <c r="F6" s="18" t="s">
        <v>31</v>
      </c>
      <c r="G6" s="18" t="s">
        <v>35</v>
      </c>
      <c r="H6" s="18" t="s">
        <v>36</v>
      </c>
      <c r="I6" s="18" t="s">
        <v>37</v>
      </c>
      <c r="J6" s="18" t="s">
        <v>41</v>
      </c>
      <c r="K6" s="18" t="s">
        <v>44</v>
      </c>
      <c r="L6" s="35" t="s">
        <v>46</v>
      </c>
      <c r="N6" s="13"/>
    </row>
    <row r="7" spans="1:14" ht="56.75" customHeight="1">
      <c r="A7" s="5"/>
      <c r="B7" s="18"/>
      <c r="C7" s="18"/>
      <c r="D7" s="18"/>
      <c r="E7" s="18"/>
      <c r="F7" s="18"/>
      <c r="G7" s="18"/>
      <c r="H7" s="18"/>
      <c r="I7" s="18"/>
      <c r="J7" s="18"/>
      <c r="K7" s="18"/>
      <c r="L7" s="35"/>
      <c r="N7" s="13"/>
    </row>
    <row r="8" spans="1:14" ht="56.75" customHeight="1">
      <c r="A8" s="5"/>
      <c r="B8" s="18"/>
      <c r="C8" s="18"/>
      <c r="D8" s="18"/>
      <c r="E8" s="18"/>
      <c r="F8" s="18"/>
      <c r="G8" s="18"/>
      <c r="H8" s="18"/>
      <c r="I8" s="18"/>
      <c r="J8" s="18"/>
      <c r="K8" s="18"/>
      <c r="L8" s="35"/>
      <c r="N8" s="13"/>
    </row>
    <row r="9" spans="1:14" ht="70.25" customHeight="1">
      <c r="A9" s="6" t="s">
        <v>4</v>
      </c>
      <c r="B9" s="19"/>
      <c r="C9" s="19">
        <f>SUM(C10:C23)</f>
        <v>96</v>
      </c>
      <c r="D9" s="19">
        <f>SUM(D10:D23)</f>
        <v>171</v>
      </c>
      <c r="E9" s="19">
        <f>SUM(E10:E23)</f>
        <v>171</v>
      </c>
      <c r="F9" s="28">
        <f>SUM(E9/D9)*100</f>
        <v>100</v>
      </c>
      <c r="G9" s="19">
        <f>SUM(G10:G23)</f>
        <v>91</v>
      </c>
      <c r="H9" s="19">
        <f>SUM(H10:H23)</f>
        <v>469</v>
      </c>
      <c r="I9" s="19">
        <f>SUM(I10:I23)</f>
        <v>0</v>
      </c>
      <c r="J9" s="19">
        <f>SUM(J10:J23)</f>
        <v>0</v>
      </c>
      <c r="K9" s="19">
        <f>SUM(K10:K23)</f>
        <v>0</v>
      </c>
      <c r="L9" s="36">
        <f>SUM(L10:L23)</f>
        <v>0</v>
      </c>
      <c r="N9" s="13"/>
    </row>
    <row r="10" spans="1:14" ht="70.25" customHeight="1">
      <c r="A10" s="7" t="s">
        <v>5</v>
      </c>
      <c r="B10" s="20" t="s">
        <v>25</v>
      </c>
      <c r="C10" s="19">
        <v>8</v>
      </c>
      <c r="D10" s="19">
        <v>7</v>
      </c>
      <c r="E10" s="19">
        <v>7</v>
      </c>
      <c r="F10" s="28">
        <f>SUM(E10/D10)*100</f>
        <v>100</v>
      </c>
      <c r="G10" s="19">
        <v>1</v>
      </c>
      <c r="H10" s="19">
        <v>4</v>
      </c>
      <c r="I10" s="19">
        <v>0</v>
      </c>
      <c r="J10" s="19">
        <v>0</v>
      </c>
      <c r="K10" s="19">
        <v>0</v>
      </c>
      <c r="L10" s="36">
        <v>0</v>
      </c>
      <c r="N10" s="13"/>
    </row>
    <row r="11" spans="1:14" ht="70.25" customHeight="1">
      <c r="A11" s="7" t="s">
        <v>6</v>
      </c>
      <c r="B11" s="20" t="s">
        <v>25</v>
      </c>
      <c r="C11" s="19">
        <v>8</v>
      </c>
      <c r="D11" s="19">
        <v>17</v>
      </c>
      <c r="E11" s="19">
        <v>17</v>
      </c>
      <c r="F11" s="28">
        <f>SUM(E11/D11)*100</f>
        <v>100</v>
      </c>
      <c r="G11" s="19">
        <v>1</v>
      </c>
      <c r="H11" s="19">
        <v>4</v>
      </c>
      <c r="I11" s="19">
        <v>0</v>
      </c>
      <c r="J11" s="19">
        <v>0</v>
      </c>
      <c r="K11" s="19">
        <v>0</v>
      </c>
      <c r="L11" s="36">
        <v>0</v>
      </c>
      <c r="N11" s="13"/>
    </row>
    <row r="12" spans="1:14" ht="70.25" customHeight="1">
      <c r="A12" s="7" t="s">
        <v>7</v>
      </c>
      <c r="B12" s="20" t="s">
        <v>25</v>
      </c>
      <c r="C12" s="19">
        <v>8</v>
      </c>
      <c r="D12" s="19">
        <v>20</v>
      </c>
      <c r="E12" s="19">
        <v>20</v>
      </c>
      <c r="F12" s="28">
        <f>SUM(E12/D12)*100</f>
        <v>100</v>
      </c>
      <c r="G12" s="19">
        <v>24</v>
      </c>
      <c r="H12" s="19">
        <v>138</v>
      </c>
      <c r="I12" s="19">
        <v>0</v>
      </c>
      <c r="J12" s="19">
        <v>0</v>
      </c>
      <c r="K12" s="19">
        <v>0</v>
      </c>
      <c r="L12" s="36">
        <v>0</v>
      </c>
      <c r="N12" s="13"/>
    </row>
    <row r="13" spans="1:14" ht="70.25" customHeight="1">
      <c r="A13" s="7" t="s">
        <v>8</v>
      </c>
      <c r="B13" s="20" t="s">
        <v>25</v>
      </c>
      <c r="C13" s="19">
        <v>16</v>
      </c>
      <c r="D13" s="19">
        <v>30</v>
      </c>
      <c r="E13" s="19">
        <v>30</v>
      </c>
      <c r="F13" s="28">
        <f>SUM(E13/D13)*100</f>
        <v>100</v>
      </c>
      <c r="G13" s="19">
        <v>10</v>
      </c>
      <c r="H13" s="19">
        <v>20</v>
      </c>
      <c r="I13" s="19">
        <v>0</v>
      </c>
      <c r="J13" s="19">
        <v>0</v>
      </c>
      <c r="K13" s="19">
        <v>0</v>
      </c>
      <c r="L13" s="36">
        <v>0</v>
      </c>
      <c r="N13" s="13"/>
    </row>
    <row r="14" spans="1:14" ht="70.25" customHeight="1">
      <c r="A14" s="7" t="s">
        <v>9</v>
      </c>
      <c r="B14" s="20" t="s">
        <v>25</v>
      </c>
      <c r="C14" s="19">
        <v>8</v>
      </c>
      <c r="D14" s="19">
        <v>13</v>
      </c>
      <c r="E14" s="19">
        <v>13</v>
      </c>
      <c r="F14" s="28">
        <f>SUM(E14/D14)*100</f>
        <v>100</v>
      </c>
      <c r="G14" s="19">
        <v>12</v>
      </c>
      <c r="H14" s="19">
        <v>62</v>
      </c>
      <c r="I14" s="19">
        <v>0</v>
      </c>
      <c r="J14" s="19">
        <v>0</v>
      </c>
      <c r="K14" s="19">
        <v>0</v>
      </c>
      <c r="L14" s="36">
        <v>0</v>
      </c>
      <c r="N14" s="13"/>
    </row>
    <row r="15" spans="1:14" ht="70.25" customHeight="1">
      <c r="A15" s="7" t="s">
        <v>10</v>
      </c>
      <c r="B15" s="20" t="s">
        <v>25</v>
      </c>
      <c r="C15" s="19">
        <v>8</v>
      </c>
      <c r="D15" s="19">
        <v>9</v>
      </c>
      <c r="E15" s="19">
        <v>9</v>
      </c>
      <c r="F15" s="28">
        <f>SUM(E15/D15)*100</f>
        <v>100</v>
      </c>
      <c r="G15" s="19">
        <v>2</v>
      </c>
      <c r="H15" s="19">
        <v>22</v>
      </c>
      <c r="I15" s="19">
        <v>0</v>
      </c>
      <c r="J15" s="19">
        <v>0</v>
      </c>
      <c r="K15" s="19">
        <v>0</v>
      </c>
      <c r="L15" s="36">
        <v>0</v>
      </c>
      <c r="N15" s="13"/>
    </row>
    <row r="16" spans="1:14" ht="70.25" customHeight="1">
      <c r="A16" s="7" t="s">
        <v>11</v>
      </c>
      <c r="B16" s="20" t="s">
        <v>25</v>
      </c>
      <c r="C16" s="19">
        <v>8</v>
      </c>
      <c r="D16" s="19">
        <v>13</v>
      </c>
      <c r="E16" s="19">
        <v>13</v>
      </c>
      <c r="F16" s="28">
        <f>SUM(E16/D16)*100</f>
        <v>100</v>
      </c>
      <c r="G16" s="19">
        <v>13</v>
      </c>
      <c r="H16" s="19">
        <v>52</v>
      </c>
      <c r="I16" s="19">
        <v>0</v>
      </c>
      <c r="J16" s="19">
        <v>0</v>
      </c>
      <c r="K16" s="19">
        <v>0</v>
      </c>
      <c r="L16" s="36">
        <v>0</v>
      </c>
      <c r="N16" s="13"/>
    </row>
    <row r="17" spans="1:14" ht="70.25" customHeight="1">
      <c r="A17" s="7" t="s">
        <v>12</v>
      </c>
      <c r="B17" s="20" t="s">
        <v>25</v>
      </c>
      <c r="C17" s="19">
        <v>8</v>
      </c>
      <c r="D17" s="19">
        <v>19</v>
      </c>
      <c r="E17" s="19">
        <v>19</v>
      </c>
      <c r="F17" s="28">
        <f>SUM(E17/D17)*100</f>
        <v>100</v>
      </c>
      <c r="G17" s="19">
        <v>2</v>
      </c>
      <c r="H17" s="19">
        <v>8</v>
      </c>
      <c r="I17" s="19">
        <v>0</v>
      </c>
      <c r="J17" s="19">
        <v>0</v>
      </c>
      <c r="K17" s="19">
        <v>0</v>
      </c>
      <c r="L17" s="36">
        <v>0</v>
      </c>
      <c r="N17" s="13"/>
    </row>
    <row r="18" spans="1:14" ht="70.25" customHeight="1">
      <c r="A18" s="7" t="s">
        <v>13</v>
      </c>
      <c r="B18" s="20" t="s">
        <v>25</v>
      </c>
      <c r="C18" s="19">
        <v>8</v>
      </c>
      <c r="D18" s="19">
        <v>19</v>
      </c>
      <c r="E18" s="19">
        <v>19</v>
      </c>
      <c r="F18" s="28">
        <f>SUM(E18/D18)*100</f>
        <v>100</v>
      </c>
      <c r="G18" s="19">
        <v>16</v>
      </c>
      <c r="H18" s="19">
        <v>74</v>
      </c>
      <c r="I18" s="19">
        <v>0</v>
      </c>
      <c r="J18" s="19">
        <v>0</v>
      </c>
      <c r="K18" s="19">
        <v>0</v>
      </c>
      <c r="L18" s="36">
        <v>0</v>
      </c>
      <c r="N18" s="13"/>
    </row>
    <row r="19" spans="1:14" ht="70.25" customHeight="1">
      <c r="A19" s="7" t="s">
        <v>14</v>
      </c>
      <c r="B19" s="20" t="s">
        <v>25</v>
      </c>
      <c r="C19" s="19">
        <v>8</v>
      </c>
      <c r="D19" s="19">
        <v>9</v>
      </c>
      <c r="E19" s="19">
        <v>9</v>
      </c>
      <c r="F19" s="28">
        <f>SUM(E19/D19)*100</f>
        <v>100</v>
      </c>
      <c r="G19" s="19">
        <v>6</v>
      </c>
      <c r="H19" s="19">
        <v>41</v>
      </c>
      <c r="I19" s="19">
        <v>0</v>
      </c>
      <c r="J19" s="19">
        <v>0</v>
      </c>
      <c r="K19" s="19">
        <v>0</v>
      </c>
      <c r="L19" s="36">
        <v>0</v>
      </c>
      <c r="N19" s="13"/>
    </row>
    <row r="20" spans="1:14" ht="70.25" customHeight="1">
      <c r="A20" s="7" t="s">
        <v>15</v>
      </c>
      <c r="B20" s="20" t="s">
        <v>25</v>
      </c>
      <c r="C20" s="19">
        <v>8</v>
      </c>
      <c r="D20" s="19">
        <v>15</v>
      </c>
      <c r="E20" s="19">
        <v>15</v>
      </c>
      <c r="F20" s="28">
        <f>SUM(E20/D20)*100</f>
        <v>100</v>
      </c>
      <c r="G20" s="19">
        <v>4</v>
      </c>
      <c r="H20" s="19">
        <v>44</v>
      </c>
      <c r="I20" s="19">
        <v>0</v>
      </c>
      <c r="J20" s="19">
        <v>0</v>
      </c>
      <c r="K20" s="19">
        <v>0</v>
      </c>
      <c r="L20" s="36">
        <v>0</v>
      </c>
      <c r="N20" s="13"/>
    </row>
    <row r="21" spans="1:14" ht="70.25" customHeight="1">
      <c r="A21" s="8"/>
      <c r="B21" s="19"/>
      <c r="C21" s="19"/>
      <c r="D21" s="19"/>
      <c r="E21" s="19"/>
      <c r="F21" s="28"/>
      <c r="G21" s="19"/>
      <c r="H21" s="19"/>
      <c r="I21" s="19"/>
      <c r="J21" s="19"/>
      <c r="K21" s="19"/>
      <c r="L21" s="36"/>
      <c r="N21" s="13"/>
    </row>
    <row r="22" spans="1:14" ht="70.25" customHeight="1">
      <c r="A22" s="8"/>
      <c r="B22" s="19"/>
      <c r="C22" s="19"/>
      <c r="D22" s="19"/>
      <c r="E22" s="19"/>
      <c r="F22" s="28"/>
      <c r="G22" s="19"/>
      <c r="H22" s="19"/>
      <c r="I22" s="19"/>
      <c r="J22" s="19"/>
      <c r="K22" s="19"/>
      <c r="L22" s="36"/>
      <c r="N22" s="13"/>
    </row>
    <row r="23" spans="1:14" ht="70.25" customHeight="1">
      <c r="A23" s="8"/>
      <c r="B23" s="19"/>
      <c r="C23" s="19"/>
      <c r="D23" s="19"/>
      <c r="E23" s="19"/>
      <c r="F23" s="28"/>
      <c r="G23" s="19"/>
      <c r="H23" s="19"/>
      <c r="I23" s="19"/>
      <c r="J23" s="19"/>
      <c r="K23" s="19"/>
      <c r="L23" s="36"/>
      <c r="N23" s="13"/>
    </row>
    <row r="24" spans="1:14" ht="46.65" customHeight="1">
      <c r="A24" s="6" t="s">
        <v>16</v>
      </c>
      <c r="B24" s="21"/>
      <c r="C24" s="9"/>
      <c r="D24" s="9"/>
      <c r="E24" s="9"/>
      <c r="F24" s="9"/>
      <c r="G24" s="9"/>
      <c r="H24" s="9"/>
      <c r="I24" s="9"/>
      <c r="J24" s="31"/>
      <c r="K24" s="31"/>
      <c r="L24" s="9"/>
      <c r="N24" s="13"/>
    </row>
    <row r="25" spans="1:14" ht="46.65" customHeight="1">
      <c r="A25" s="6"/>
      <c r="B25" s="22"/>
      <c r="C25" s="23"/>
      <c r="D25" s="23"/>
      <c r="E25" s="23"/>
      <c r="F25" s="23"/>
      <c r="G25" s="23"/>
      <c r="H25" s="23"/>
      <c r="I25" s="23"/>
      <c r="J25" s="11"/>
      <c r="K25" s="23"/>
      <c r="L25" s="23"/>
      <c r="N25" s="13"/>
    </row>
    <row r="26" spans="1:14" ht="46.65" customHeight="1">
      <c r="A26" s="6"/>
      <c r="B26" s="22"/>
      <c r="C26" s="23"/>
      <c r="D26" s="23"/>
      <c r="E26" s="23"/>
      <c r="F26" s="23"/>
      <c r="G26" s="23"/>
      <c r="H26" s="23"/>
      <c r="I26" s="23"/>
      <c r="J26" s="11"/>
      <c r="K26" s="23"/>
      <c r="L26" s="23"/>
      <c r="N26" s="13"/>
    </row>
    <row r="27" spans="1:14" ht="46.65" customHeight="1">
      <c r="A27" s="6"/>
      <c r="B27" s="15"/>
      <c r="C27" s="16"/>
      <c r="D27" s="16"/>
      <c r="E27" s="16"/>
      <c r="F27" s="16"/>
      <c r="G27" s="16"/>
      <c r="H27" s="16"/>
      <c r="I27" s="16"/>
      <c r="J27" s="32"/>
      <c r="K27" s="33"/>
      <c r="L27" s="16"/>
      <c r="N27" s="13"/>
    </row>
    <row r="28" spans="1:14" ht="46.65" customHeight="1">
      <c r="A28" s="9" t="s">
        <v>17</v>
      </c>
      <c r="B28" s="9"/>
      <c r="C28" s="26" t="s">
        <v>27</v>
      </c>
      <c r="D28" s="9"/>
      <c r="E28" s="27"/>
      <c r="F28" s="9" t="s">
        <v>32</v>
      </c>
      <c r="G28" s="9"/>
      <c r="H28" s="27"/>
      <c r="I28" s="9" t="s">
        <v>38</v>
      </c>
      <c r="J28" s="26"/>
      <c r="K28" s="31"/>
      <c r="L28" s="37" t="s">
        <v>47</v>
      </c>
      <c r="N28" s="13"/>
    </row>
    <row r="29" spans="1:14" ht="46.65" customHeight="1">
      <c r="A29" s="10"/>
      <c r="B29" s="23"/>
      <c r="C29" s="23"/>
      <c r="D29" s="23"/>
      <c r="E29" s="24"/>
      <c r="F29" s="23" t="s">
        <v>33</v>
      </c>
      <c r="G29" s="23"/>
      <c r="H29" s="23"/>
      <c r="I29" s="23"/>
      <c r="J29" s="10"/>
      <c r="K29" s="11"/>
      <c r="L29" s="23"/>
      <c r="N29" s="13"/>
    </row>
    <row r="30" spans="1:14" ht="54.35" customHeight="1">
      <c r="A30" s="11" t="s">
        <v>18</v>
      </c>
      <c r="B30" s="24"/>
      <c r="C30" s="24"/>
      <c r="D30" s="24"/>
      <c r="E30" s="24"/>
      <c r="F30" s="24"/>
      <c r="G30" s="24"/>
      <c r="H30" s="24"/>
      <c r="I30" s="24"/>
      <c r="J30" s="24"/>
      <c r="K30" s="11"/>
      <c r="L30" s="38"/>
      <c r="N30" s="13"/>
    </row>
    <row r="31" spans="1:14" ht="46.65" customHeight="1">
      <c r="A31" s="11" t="s">
        <v>19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N31" s="13"/>
    </row>
    <row r="32" spans="1:14" ht="38.7" customHeight="1">
      <c r="A32" s="12" t="s">
        <v>20</v>
      </c>
      <c r="B32" s="25"/>
      <c r="C32" s="25"/>
      <c r="D32" s="25"/>
      <c r="E32" s="25"/>
      <c r="F32" s="25"/>
      <c r="G32" s="13"/>
      <c r="H32" s="13"/>
      <c r="I32" s="13"/>
      <c r="J32" s="13"/>
      <c r="K32" s="13"/>
      <c r="L32" s="13"/>
      <c r="N32" s="13"/>
    </row>
    <row r="33" spans="1:14" ht="22.85" customHeight="1">
      <c r="A33" s="12" t="s">
        <v>21</v>
      </c>
      <c r="B33" s="25"/>
      <c r="C33" s="25"/>
      <c r="D33" s="25"/>
      <c r="E33" s="25"/>
      <c r="F33" s="25"/>
      <c r="G33" s="13"/>
      <c r="H33" s="13"/>
      <c r="I33" s="13"/>
      <c r="J33" s="13"/>
      <c r="K33" s="13"/>
      <c r="L33" s="13"/>
      <c r="N33" s="13"/>
    </row>
    <row r="34" spans="1:14" ht="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N34" s="13"/>
    </row>
    <row r="35" spans="1:14" ht="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N35" s="13"/>
    </row>
    <row r="36" spans="1:14" ht="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N36" s="13"/>
    </row>
    <row r="37" spans="1:14" ht="1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N37" s="13"/>
    </row>
    <row r="38" spans="1:14" ht="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N38" s="13"/>
    </row>
    <row r="39" spans="1:14" ht="1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N39" s="13"/>
    </row>
    <row r="40" spans="1:14" ht="1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N40" s="13"/>
    </row>
    <row r="41" spans="1:14" ht="1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N41" s="13"/>
    </row>
    <row r="42" spans="1:14" ht="1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N42" s="13"/>
    </row>
    <row r="43" spans="1:14" ht="1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N43" s="13"/>
    </row>
    <row r="44" spans="1:14" ht="1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N44" s="13"/>
    </row>
    <row r="45" spans="1:14" ht="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N45" s="13"/>
    </row>
    <row r="46" spans="1:14" ht="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N46" s="13"/>
    </row>
    <row r="47" spans="1:14" ht="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N47" s="13"/>
    </row>
    <row r="48" spans="1:14" ht="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N48" s="13"/>
    </row>
    <row r="49" spans="1:14" ht="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N49" s="13"/>
    </row>
    <row r="50" spans="1:14" ht="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N50" s="13"/>
    </row>
    <row r="51" spans="1:14" ht="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N51" s="13"/>
    </row>
    <row r="52" spans="1:14" ht="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N52" s="13"/>
    </row>
    <row r="53" spans="1:14" ht="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N53" s="13"/>
    </row>
    <row r="54" spans="1:14" ht="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N54" s="13"/>
    </row>
    <row r="55" spans="1:14" ht="1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N55" s="13"/>
    </row>
    <row r="56" spans="1:14" ht="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N56" s="13"/>
    </row>
    <row r="57" spans="1:14" ht="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N57" s="13"/>
    </row>
    <row r="58" spans="1:14" ht="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N58" s="13"/>
    </row>
    <row r="59" spans="1:14" ht="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N59" s="13"/>
    </row>
    <row r="60" spans="1:14" ht="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N60" s="13"/>
    </row>
    <row r="61" spans="1:14" ht="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N61" s="13"/>
    </row>
    <row r="62" spans="1:14" ht="1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N62" s="13"/>
    </row>
    <row r="63" spans="1:14" ht="1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N63" s="13"/>
    </row>
    <row r="64" spans="1:14" ht="1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N64" s="13"/>
    </row>
    <row r="65" spans="1:14" ht="1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N65" s="13"/>
    </row>
    <row r="66" spans="1:14" ht="1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N66" s="13"/>
    </row>
    <row r="67" spans="1:14" ht="1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N67" s="13"/>
    </row>
    <row r="68" spans="1:14" ht="1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N68" s="13"/>
    </row>
    <row r="69" spans="1:14" ht="1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N69" s="13"/>
    </row>
    <row r="70" spans="1:14" ht="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N70" s="13"/>
    </row>
    <row r="71" spans="1:14" ht="1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N71" s="13"/>
    </row>
    <row r="72" spans="1:14" ht="1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N72" s="13"/>
    </row>
    <row r="73" spans="1:14" ht="1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N73" s="13"/>
    </row>
    <row r="74" spans="1:14" ht="1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N74" s="13"/>
    </row>
    <row r="75" spans="1:14" ht="1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N75" s="13"/>
    </row>
    <row r="76" spans="1:14" ht="1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N76" s="13"/>
    </row>
    <row r="77" spans="1:14" ht="1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N77" s="13"/>
    </row>
    <row r="78" spans="1:14" ht="1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N78" s="13"/>
    </row>
    <row r="79" spans="1:14" ht="1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N79" s="13"/>
    </row>
    <row r="80" spans="1:14" ht="1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N80" s="13"/>
    </row>
    <row r="81" spans="1:14" ht="1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N81" s="13"/>
    </row>
    <row r="82" spans="1:14" ht="1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N82" s="13"/>
    </row>
    <row r="83" spans="1:14" ht="1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N83" s="13"/>
    </row>
    <row r="84" spans="1:14" ht="1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N84" s="13"/>
    </row>
    <row r="85" spans="1:14" ht="1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N85" s="13"/>
    </row>
    <row r="86" spans="1:14" ht="1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N86" s="13"/>
    </row>
    <row r="87" spans="1:14" ht="1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N87" s="13"/>
    </row>
    <row r="88" spans="1:14" ht="1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N88" s="13"/>
    </row>
    <row r="89" spans="1:14" ht="1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N89" s="13"/>
    </row>
    <row r="90" spans="1:14" ht="1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N90" s="13"/>
    </row>
    <row r="91" spans="1:14" ht="1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N91" s="13"/>
    </row>
    <row r="92" spans="1:14" ht="1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N92" s="13"/>
    </row>
    <row r="93" spans="1:14" ht="1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N93" s="13"/>
    </row>
    <row r="94" spans="1:14" ht="1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N94" s="13"/>
    </row>
    <row r="95" spans="1:14" ht="1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N95" s="13"/>
    </row>
    <row r="96" spans="1:14" ht="1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N96" s="13"/>
    </row>
    <row r="97" spans="1:14" ht="1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N97" s="13"/>
    </row>
    <row r="98" spans="1:14" ht="1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N98" s="13"/>
    </row>
    <row r="99" spans="1:14" ht="1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N99" s="13"/>
    </row>
    <row r="100" spans="1:14" ht="1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N100" s="13"/>
    </row>
    <row r="101" spans="1:14" ht="1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N101" s="13"/>
    </row>
    <row r="102" spans="1:14" ht="1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N102" s="13"/>
    </row>
    <row r="103" spans="1:14" ht="1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N103" s="13"/>
    </row>
    <row r="104" spans="1:14" ht="1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N104" s="13"/>
    </row>
    <row r="105" spans="1:14" ht="1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N105" s="13"/>
    </row>
    <row r="106" spans="1:14" ht="1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N106" s="13"/>
    </row>
    <row r="107" spans="1:14" ht="1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N107" s="13"/>
    </row>
    <row r="108" spans="1:14" ht="1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N108" s="13"/>
    </row>
    <row r="109" spans="1:14" ht="1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N109" s="13"/>
    </row>
    <row r="110" spans="1:14" ht="1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N110" s="13"/>
    </row>
    <row r="111" spans="1:14" ht="1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N111" s="13"/>
    </row>
    <row r="112" spans="1:14" ht="1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N112" s="13"/>
    </row>
    <row r="113" spans="1:14" ht="1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N113" s="13"/>
    </row>
    <row r="114" spans="1:14" ht="1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N114" s="13"/>
    </row>
    <row r="115" spans="1:14" ht="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N115" s="13"/>
    </row>
    <row r="116" spans="1:14" ht="1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N116" s="13"/>
    </row>
    <row r="117" spans="1:14" ht="1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N117" s="13"/>
    </row>
    <row r="118" spans="1:14" ht="1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N118" s="13"/>
    </row>
    <row r="119" spans="1:14" ht="1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N119" s="13"/>
    </row>
    <row r="120" spans="1:14" ht="1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N120" s="13"/>
    </row>
    <row r="121" spans="1:14" ht="1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N121" s="13"/>
    </row>
    <row r="122" spans="1:14" ht="1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N122" s="13"/>
    </row>
    <row r="123" spans="1:14" ht="1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N123" s="13"/>
    </row>
    <row r="124" spans="1:14" ht="1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N124" s="13"/>
    </row>
    <row r="125" spans="1:14" ht="1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N125" s="13"/>
    </row>
    <row r="126" spans="1:14" ht="1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N126" s="13"/>
    </row>
    <row r="127" spans="1:14" ht="1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N127" s="13"/>
    </row>
    <row r="128" spans="1:14" ht="1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N128" s="13"/>
    </row>
    <row r="129" spans="1:14" ht="1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N129" s="13"/>
    </row>
    <row r="130" spans="1:14" ht="1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N130" s="13"/>
    </row>
    <row r="131" spans="1:14" ht="1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N131" s="13"/>
    </row>
    <row r="132" spans="1:14" ht="1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N132" s="13"/>
    </row>
    <row r="133" spans="1:14" ht="1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N133" s="13"/>
    </row>
    <row r="134" spans="1:14" ht="1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N134" s="13"/>
    </row>
    <row r="135" spans="1:14" ht="1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N135" s="13"/>
    </row>
    <row r="136" spans="1:14" ht="1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N136" s="13"/>
    </row>
    <row r="137" spans="1:14" ht="1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N137" s="13"/>
    </row>
    <row r="138" spans="1:14" ht="1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N138" s="13"/>
    </row>
    <row r="139" spans="1:14" ht="1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N139" s="13"/>
    </row>
    <row r="140" spans="1:14" ht="1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N140" s="13"/>
    </row>
    <row r="141" spans="1:14" ht="1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N141" s="13"/>
    </row>
    <row r="142" spans="1:14" ht="1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N142" s="13"/>
    </row>
    <row r="143" spans="1:14" ht="1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N143" s="13"/>
    </row>
    <row r="144" spans="1:14" ht="1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N144" s="13"/>
    </row>
    <row r="145" spans="1:14" ht="1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N145" s="13"/>
    </row>
    <row r="146" spans="1:14" ht="1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N146" s="13"/>
    </row>
    <row r="147" spans="1:14" ht="1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N147" s="13"/>
    </row>
    <row r="148" spans="1:14" ht="1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N148" s="13"/>
    </row>
    <row r="149" spans="1:14" ht="1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N149" s="13"/>
    </row>
    <row r="150" spans="1:14" ht="1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N150" s="13"/>
    </row>
    <row r="151" spans="1:14" ht="1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N151" s="13"/>
    </row>
    <row r="152" spans="1:14" ht="1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N152" s="13"/>
    </row>
    <row r="153" spans="1:14" ht="1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N153" s="13"/>
    </row>
    <row r="154" spans="1:14" ht="1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N154" s="13"/>
    </row>
    <row r="155" spans="1:14" ht="1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N155" s="13"/>
    </row>
    <row r="156" spans="1:14" ht="1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N156" s="13"/>
    </row>
    <row r="157" spans="1:14" ht="1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N157" s="13"/>
    </row>
    <row r="158" spans="1:14" ht="1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N158" s="13"/>
    </row>
    <row r="159" spans="1:14" ht="1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N159" s="13"/>
    </row>
    <row r="160" spans="1:14" ht="1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N160" s="13"/>
    </row>
    <row r="161" spans="1:14" ht="1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N161" s="13"/>
    </row>
    <row r="162" spans="1:14" ht="1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N162" s="13"/>
    </row>
    <row r="163" spans="1:14" ht="1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N163" s="13"/>
    </row>
    <row r="164" spans="1:14" ht="1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N164" s="13"/>
    </row>
    <row r="165" spans="1:14" ht="1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N165" s="13"/>
    </row>
    <row r="166" spans="1:14" ht="1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N166" s="13"/>
    </row>
    <row r="167" spans="1:14" ht="1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N167" s="13"/>
    </row>
    <row r="168" spans="1:14" ht="1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N168" s="13"/>
    </row>
    <row r="169" spans="1:14" ht="1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N169" s="13"/>
    </row>
    <row r="170" spans="1:14" ht="1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N170" s="13"/>
    </row>
    <row r="171" spans="1:14" ht="1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N171" s="13"/>
    </row>
    <row r="172" spans="1:14" ht="1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N172" s="13"/>
    </row>
    <row r="173" spans="1:14" ht="1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N173" s="13"/>
    </row>
    <row r="174" spans="1:14" ht="1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N174" s="13"/>
    </row>
    <row r="175" spans="1:14" ht="1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N175" s="13"/>
    </row>
    <row r="176" spans="1:14" ht="1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N176" s="13"/>
    </row>
    <row r="177" spans="1:14" ht="1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N177" s="13"/>
    </row>
    <row r="178" spans="1:14" ht="1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N178" s="13"/>
    </row>
    <row r="179" spans="1:14" ht="1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N179" s="13"/>
    </row>
    <row r="180" spans="1:14" ht="1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N180" s="13"/>
    </row>
    <row r="181" spans="1:14" ht="1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N181" s="13"/>
    </row>
    <row r="182" spans="1:14" ht="1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N182" s="13"/>
    </row>
    <row r="183" spans="1:14" ht="1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N183" s="13"/>
    </row>
    <row r="184" spans="1:14" ht="1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N184" s="13"/>
    </row>
    <row r="185" spans="1:14" ht="1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N185" s="13"/>
    </row>
    <row r="186" spans="1:14" ht="1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N186" s="13"/>
    </row>
    <row r="187" spans="1:14" ht="1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N187" s="13"/>
    </row>
    <row r="188" spans="1:14" ht="1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N188" s="13"/>
    </row>
    <row r="189" spans="1:14" ht="1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N189" s="13"/>
    </row>
    <row r="190" spans="1:14" ht="1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N190" s="13"/>
    </row>
    <row r="191" spans="1:14" ht="1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N191" s="13"/>
    </row>
    <row r="192" spans="1:14" ht="1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N192" s="13"/>
    </row>
    <row r="193" spans="1:14" ht="1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N193" s="13"/>
    </row>
    <row r="194" spans="1:14" ht="1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N194" s="13"/>
    </row>
    <row r="195" spans="1:14" ht="1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N195" s="13"/>
    </row>
    <row r="196" spans="1:14" ht="1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N196" s="13"/>
    </row>
    <row r="197" spans="1:14" ht="1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N197" s="13"/>
    </row>
    <row r="198" spans="1:14" ht="1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N198" s="13"/>
    </row>
    <row r="199" spans="1:14" ht="1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N199" s="13"/>
    </row>
    <row r="200" spans="1:14" ht="1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N200" s="13"/>
    </row>
  </sheetData>
  <mergeCells count="20">
    <mergeCell ref="B5:F5"/>
    <mergeCell ref="G5:L5"/>
    <mergeCell ref="H1:I1"/>
    <mergeCell ref="K1:L1"/>
    <mergeCell ref="H2:I2"/>
    <mergeCell ref="K2:L2"/>
    <mergeCell ref="A3:L3"/>
    <mergeCell ref="A5:A8"/>
    <mergeCell ref="H6:H8"/>
    <mergeCell ref="I6:I8"/>
    <mergeCell ref="J6:J8"/>
    <mergeCell ref="K6:K8"/>
    <mergeCell ref="L6:L8"/>
    <mergeCell ref="F6:F8"/>
    <mergeCell ref="G6:G8"/>
    <mergeCell ref="A24:A27"/>
    <mergeCell ref="B6:B8"/>
    <mergeCell ref="C6:C8"/>
    <mergeCell ref="D6:D8"/>
    <mergeCell ref="E6:E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