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<sst xmlns="http://schemas.openxmlformats.org/spreadsheetml/2006/main" count="51" uniqueCount="51">
  <si>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公開類</t>
  </si>
  <si>
    <t>年報</t>
  </si>
  <si>
    <t>臺中市霧峰區寺廟登記概況(修正表）</t>
  </si>
  <si>
    <t>中華民國110年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</si>
  <si>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</si>
  <si>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</si>
  <si>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</si>
  <si>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</si>
  <si>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</si>
  <si>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</si>
  <si>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</si>
  <si>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</si>
  <si>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</si>
  <si>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</si>
  <si>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</si>
  <si>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</si>
  <si>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</si>
  <si>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</si>
  <si>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</si>
  <si>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資料來源：本所民政課依據臺中市霧峰區寺廟登記表、財產清冊及信徒名冊資料編製。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</si>
  <si>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</si>
  <si>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</si>
  <si>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修正原因：資料不符。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</si>
  <si>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</si>
  <si>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</si>
  <si>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</si>
  <si>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</si>
  <si>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</si>
  <si>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</si>
  <si>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</si>
  <si>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</si>
  <si>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適用監督寺廟條例之寺廟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</si>
  <si>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</si>
  <si>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</si>
  <si>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</si>
  <si>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</si>
  <si>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</si>
  <si>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</si>
  <si>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</si>
  <si>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</si>
  <si>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</si>
  <si>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基地面積(平方公尺）</t>
  </si>
  <si>
    <t>機關首長</t>
  </si>
  <si>
    <t>編 製 機 關</t>
  </si>
  <si>
    <t>表      號</t>
  </si>
  <si>
    <t>建物面積(平方公尺）</t>
  </si>
  <si>
    <t>臺中市霧峰區公所</t>
  </si>
  <si>
    <t>11130-00-02-3</t>
  </si>
  <si>
    <t>其他(平方公尺)</t>
  </si>
  <si>
    <t>信徒人數（人）</t>
  </si>
  <si>
    <t>中華民國111年1月18日編製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</si>
</sst>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196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97" fontId="6" fillId="0" borderId="10" xfId="0" applyNumberFormat="1" applyFont="1" applyBorder="1" applyAlignment="1">
      <alignment horizontal="center" vertical="center" wrapText="1"/>
    </xf>
    <xf numFmtId="196" fontId="9" fillId="0" borderId="2" xfId="0" applyNumberFormat="1" applyFont="1" applyBorder="1" applyAlignment="1">
      <alignment horizontal="right"/>
    </xf>
    <xf numFmtId="0" fontId="4" fillId="0" borderId="6" xfId="0" applyFont="1" applyBorder="1"/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Q26" sqref="Q26"/>
    </sheetView>
  </sheetViews>
  <sheetFormatPr defaultColWidth="9.28125" defaultRowHeight="15"/>
  <cols>
    <col min="1" max="1" width="6.00390625" style="0" customWidth="1"/>
    <col min="2" max="2" width="14.00390625" style="0" customWidth="1"/>
    <col min="3" max="3" width="12.00390625" style="0" customWidth="1"/>
    <col min="4" max="8" width="11.00390625" style="0" customWidth="1"/>
    <col min="9" max="10" width="12.00390625" style="0" customWidth="1"/>
    <col min="11" max="11" width="13.00390625" style="0" customWidth="1"/>
    <col min="12" max="12" width="16.00390625" style="0" customWidth="1"/>
    <col min="13" max="13" width="7.00390625" style="0" customWidth="1"/>
    <col min="14" max="15" width="6.00390625" style="0" customWidth="1"/>
    <col min="16" max="16" width="13.00390625" style="0" customWidth="1"/>
  </cols>
  <sheetData>
    <row r="1" spans="1:17" ht="26.6" customHeight="1">
      <c r="A1" s="1" t="s">
        <v>0</v>
      </c>
      <c r="B1" s="1"/>
      <c r="C1" s="14"/>
      <c r="D1" s="11"/>
      <c r="E1" s="11"/>
      <c r="F1" s="11"/>
      <c r="G1" s="11"/>
      <c r="H1" s="11"/>
      <c r="I1" s="11"/>
      <c r="J1" s="11"/>
      <c r="K1" s="22"/>
      <c r="L1" s="24" t="s">
        <v>43</v>
      </c>
      <c r="M1" s="16" t="s">
        <v>46</v>
      </c>
      <c r="N1" s="16"/>
      <c r="O1" s="16"/>
      <c r="P1" s="16"/>
      <c r="Q1" s="30"/>
    </row>
    <row r="2" spans="1:17" ht="28.8" customHeight="1">
      <c r="A2" s="1" t="s">
        <v>1</v>
      </c>
      <c r="B2" s="1"/>
      <c r="C2" s="15" t="s">
        <v>23</v>
      </c>
      <c r="D2" s="15"/>
      <c r="E2" s="15"/>
      <c r="F2" s="21"/>
      <c r="G2" s="21"/>
      <c r="H2" s="21"/>
      <c r="I2" s="21"/>
      <c r="J2" s="21"/>
      <c r="K2" s="23"/>
      <c r="L2" s="24" t="s">
        <v>44</v>
      </c>
      <c r="M2" s="16" t="s">
        <v>47</v>
      </c>
      <c r="N2" s="16"/>
      <c r="O2" s="16"/>
      <c r="P2" s="16"/>
      <c r="Q2" s="30"/>
    </row>
    <row r="3" spans="1:16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3.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3.8" customHeight="1">
      <c r="A5" s="4" t="s">
        <v>4</v>
      </c>
      <c r="B5" s="4"/>
      <c r="C5" s="16" t="s">
        <v>24</v>
      </c>
      <c r="D5" s="16"/>
      <c r="E5" s="16"/>
      <c r="F5" s="16"/>
      <c r="G5" s="16"/>
      <c r="H5" s="16"/>
      <c r="I5" s="16"/>
      <c r="J5" s="16"/>
      <c r="K5" s="16" t="s">
        <v>39</v>
      </c>
      <c r="L5" s="16"/>
      <c r="M5" s="16"/>
      <c r="N5" s="16"/>
      <c r="O5" s="16"/>
      <c r="P5" s="27" t="s">
        <v>49</v>
      </c>
    </row>
    <row r="6" spans="1:16" ht="32.3" customHeight="1">
      <c r="A6" s="4"/>
      <c r="B6" s="4"/>
      <c r="C6" s="16" t="s">
        <v>25</v>
      </c>
      <c r="D6" s="16" t="s">
        <v>26</v>
      </c>
      <c r="E6" s="16"/>
      <c r="F6" s="16" t="s">
        <v>30</v>
      </c>
      <c r="G6" s="16"/>
      <c r="H6" s="16"/>
      <c r="I6" s="16" t="s">
        <v>34</v>
      </c>
      <c r="J6" s="16"/>
      <c r="K6" s="16"/>
      <c r="L6" s="16"/>
      <c r="M6" s="16"/>
      <c r="N6" s="16"/>
      <c r="O6" s="16"/>
      <c r="P6" s="27"/>
    </row>
    <row r="7" spans="1:16" ht="27.8" customHeight="1">
      <c r="A7" s="4"/>
      <c r="B7" s="4"/>
      <c r="C7" s="16"/>
      <c r="D7" s="16" t="s">
        <v>27</v>
      </c>
      <c r="E7" s="16" t="s">
        <v>28</v>
      </c>
      <c r="F7" s="16" t="s">
        <v>31</v>
      </c>
      <c r="G7" s="16" t="s">
        <v>32</v>
      </c>
      <c r="H7" s="16" t="s">
        <v>33</v>
      </c>
      <c r="I7" s="16" t="s">
        <v>35</v>
      </c>
      <c r="J7" s="16" t="s">
        <v>38</v>
      </c>
      <c r="K7" s="16" t="s">
        <v>40</v>
      </c>
      <c r="L7" s="16"/>
      <c r="M7" s="16"/>
      <c r="N7" s="16" t="s">
        <v>48</v>
      </c>
      <c r="O7" s="16"/>
      <c r="P7" s="27"/>
    </row>
    <row r="8" spans="1:16" ht="124.6" customHeight="1">
      <c r="A8" s="4"/>
      <c r="B8" s="4"/>
      <c r="C8" s="16"/>
      <c r="D8" s="16"/>
      <c r="E8" s="16"/>
      <c r="F8" s="16"/>
      <c r="G8" s="16"/>
      <c r="H8" s="16"/>
      <c r="I8" s="16"/>
      <c r="J8" s="16"/>
      <c r="K8" s="16" t="s">
        <v>41</v>
      </c>
      <c r="L8" s="16" t="s">
        <v>45</v>
      </c>
      <c r="M8" s="16"/>
      <c r="N8" s="16"/>
      <c r="O8" s="16"/>
      <c r="P8" s="27"/>
    </row>
    <row r="9" spans="1:16" ht="49.5" customHeight="1">
      <c r="A9" s="5" t="s">
        <v>5</v>
      </c>
      <c r="B9" s="5"/>
      <c r="C9" s="17">
        <f>C10+C11+C12+C13+C14+(+C15)+C16+C17+C18+C19+C20+C21</f>
        <v>48</v>
      </c>
      <c r="D9" s="17">
        <f>SUM(D10:D21)</f>
        <v>20</v>
      </c>
      <c r="E9" s="17">
        <f>E10+E11+E12+E13+E14+E15+E16+E17+E18+E19+E20+E21</f>
        <v>28</v>
      </c>
      <c r="F9" s="17">
        <f>F10+F11+F12+F13+F14+F15+F16+F17+F18+F19+F20+F21</f>
        <v>48</v>
      </c>
      <c r="G9" s="17">
        <v>0</v>
      </c>
      <c r="H9" s="17">
        <v>0</v>
      </c>
      <c r="I9" s="17">
        <f>I10+I11+I12+I13+I14+(+I15)+I16+I17+I18+I19+I20+I21</f>
        <v>2</v>
      </c>
      <c r="J9" s="17">
        <f>J10+J11+J12+J13+J14+J15+J16+J17+J18+J19+J20+J21</f>
        <v>46</v>
      </c>
      <c r="K9" s="17">
        <f>K10+K11+K12+K13+K14+K15+K16+K17+K18+K19+K20+K21</f>
        <v>450030</v>
      </c>
      <c r="L9" s="17">
        <f>L10+L11+L12+L13+L14+L15+L16+L17+L18+L19+L20+L21</f>
        <v>26074</v>
      </c>
      <c r="M9" s="17"/>
      <c r="N9" s="17">
        <f>N10+N11+N12+N13+N14+N15+N16+N17+N18+N19+N20+N21</f>
        <v>0</v>
      </c>
      <c r="O9" s="17"/>
      <c r="P9" s="28">
        <f>P10+P11+P12+P13+P14+(+P15)+P16+P17+P18+P19+P20+P21</f>
        <v>4701</v>
      </c>
    </row>
    <row r="10" spans="1:16" ht="42.8" customHeight="1">
      <c r="A10" s="5" t="s">
        <v>6</v>
      </c>
      <c r="B10" s="5"/>
      <c r="C10" s="17">
        <v>16</v>
      </c>
      <c r="D10" s="17">
        <v>9</v>
      </c>
      <c r="E10" s="17">
        <v>7</v>
      </c>
      <c r="F10" s="17">
        <v>16</v>
      </c>
      <c r="G10" s="17">
        <v>0</v>
      </c>
      <c r="H10" s="17">
        <v>0</v>
      </c>
      <c r="I10" s="17">
        <v>2</v>
      </c>
      <c r="J10" s="17">
        <v>14</v>
      </c>
      <c r="K10" s="17">
        <v>331565</v>
      </c>
      <c r="L10" s="17">
        <v>14555</v>
      </c>
      <c r="M10" s="17"/>
      <c r="N10" s="17">
        <v>0</v>
      </c>
      <c r="O10" s="17"/>
      <c r="P10" s="28">
        <v>3675</v>
      </c>
    </row>
    <row r="11" spans="1:16" ht="48.6" customHeight="1">
      <c r="A11" s="5" t="s">
        <v>7</v>
      </c>
      <c r="B11" s="5"/>
      <c r="C11" s="17">
        <v>31</v>
      </c>
      <c r="D11" s="17">
        <v>10</v>
      </c>
      <c r="E11" s="17">
        <v>21</v>
      </c>
      <c r="F11" s="17">
        <v>31</v>
      </c>
      <c r="G11" s="17">
        <v>0</v>
      </c>
      <c r="H11" s="17">
        <v>0</v>
      </c>
      <c r="I11" s="17">
        <v>0</v>
      </c>
      <c r="J11" s="17">
        <v>31</v>
      </c>
      <c r="K11" s="17">
        <v>108583</v>
      </c>
      <c r="L11" s="17">
        <v>7685</v>
      </c>
      <c r="M11" s="17"/>
      <c r="N11" s="17">
        <v>0</v>
      </c>
      <c r="O11" s="17"/>
      <c r="P11" s="28">
        <v>1010</v>
      </c>
    </row>
    <row r="12" spans="1:16" ht="48.6" customHeight="1">
      <c r="A12" s="5" t="s">
        <v>8</v>
      </c>
      <c r="B12" s="5"/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>
        <v>0</v>
      </c>
      <c r="O12" s="17"/>
      <c r="P12" s="28">
        <v>0</v>
      </c>
    </row>
    <row r="13" spans="1:16" ht="42.8" customHeight="1">
      <c r="A13" s="5" t="s">
        <v>9</v>
      </c>
      <c r="B13" s="5"/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/>
      <c r="N13" s="17">
        <v>0</v>
      </c>
      <c r="O13" s="17"/>
      <c r="P13" s="28">
        <v>0</v>
      </c>
    </row>
    <row r="14" spans="1:16" ht="44.45" customHeight="1">
      <c r="A14" s="5" t="s">
        <v>10</v>
      </c>
      <c r="B14" s="5"/>
      <c r="C14" s="17">
        <v>1</v>
      </c>
      <c r="D14" s="17">
        <v>1</v>
      </c>
      <c r="E14" s="17">
        <v>0</v>
      </c>
      <c r="F14" s="17">
        <v>1</v>
      </c>
      <c r="G14" s="17">
        <v>0</v>
      </c>
      <c r="H14" s="17">
        <v>0</v>
      </c>
      <c r="I14" s="17">
        <v>0</v>
      </c>
      <c r="J14" s="17">
        <v>1</v>
      </c>
      <c r="K14" s="17">
        <v>9882</v>
      </c>
      <c r="L14" s="17">
        <v>3834</v>
      </c>
      <c r="M14" s="17"/>
      <c r="N14" s="17">
        <v>0</v>
      </c>
      <c r="O14" s="17"/>
      <c r="P14" s="28">
        <v>16</v>
      </c>
    </row>
    <row r="15" spans="1:16" ht="41.8" customHeight="1">
      <c r="A15" s="5" t="s">
        <v>11</v>
      </c>
      <c r="B15" s="5"/>
      <c r="C15" s="17">
        <f>D15+E15</f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/>
      <c r="N15" s="17">
        <v>0</v>
      </c>
      <c r="O15" s="17"/>
      <c r="P15" s="28">
        <v>0</v>
      </c>
    </row>
    <row r="16" spans="1:16" ht="46.95" customHeight="1">
      <c r="A16" s="5" t="s">
        <v>12</v>
      </c>
      <c r="B16" s="5"/>
      <c r="C16" s="17">
        <f>D16+E16</f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/>
      <c r="N16" s="17">
        <v>0</v>
      </c>
      <c r="O16" s="17"/>
      <c r="P16" s="28">
        <v>0</v>
      </c>
    </row>
    <row r="17" spans="1:16" ht="45.25" customHeight="1">
      <c r="A17" s="5" t="s">
        <v>13</v>
      </c>
      <c r="B17" s="5"/>
      <c r="C17" s="17">
        <f>D17+E17</f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/>
      <c r="N17" s="17">
        <v>0</v>
      </c>
      <c r="O17" s="17"/>
      <c r="P17" s="28">
        <v>0</v>
      </c>
    </row>
    <row r="18" spans="1:16" ht="41.8" customHeight="1">
      <c r="A18" s="5" t="s">
        <v>14</v>
      </c>
      <c r="B18" s="5"/>
      <c r="C18" s="17">
        <f>D18+E18</f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/>
      <c r="N18" s="17">
        <v>0</v>
      </c>
      <c r="O18" s="17"/>
      <c r="P18" s="28">
        <v>0</v>
      </c>
    </row>
    <row r="19" spans="1:16" ht="46.15" customHeight="1">
      <c r="A19" s="5" t="s">
        <v>15</v>
      </c>
      <c r="B19" s="5"/>
      <c r="C19" s="17">
        <f>D19+E19</f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/>
      <c r="N19" s="17">
        <v>0</v>
      </c>
      <c r="O19" s="17"/>
      <c r="P19" s="28">
        <v>0</v>
      </c>
    </row>
    <row r="20" spans="1:16" ht="46.15" customHeight="1">
      <c r="A20" s="5" t="s">
        <v>16</v>
      </c>
      <c r="B20" s="5"/>
      <c r="C20" s="17">
        <f>D20+E20</f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/>
      <c r="N20" s="17">
        <v>0</v>
      </c>
      <c r="O20" s="17"/>
      <c r="P20" s="28">
        <v>0</v>
      </c>
    </row>
    <row r="21" spans="1:16" ht="49.5" customHeight="1">
      <c r="A21" s="5" t="s">
        <v>17</v>
      </c>
      <c r="B21" s="5"/>
      <c r="C21" s="17">
        <f>D21+E21</f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/>
      <c r="N21" s="17">
        <v>0</v>
      </c>
      <c r="O21" s="17"/>
      <c r="P21" s="28">
        <v>0</v>
      </c>
    </row>
    <row r="22" spans="1:16" ht="27.8" customHeight="1">
      <c r="A22" s="6"/>
      <c r="B22" s="12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9" t="s">
        <v>50</v>
      </c>
    </row>
    <row r="23" spans="1:16" ht="31.25" customHeight="1">
      <c r="A23" s="7" t="s">
        <v>18</v>
      </c>
      <c r="B23" s="13"/>
      <c r="C23" s="19"/>
      <c r="D23" s="19"/>
      <c r="E23" s="20" t="s">
        <v>29</v>
      </c>
      <c r="F23" s="19"/>
      <c r="G23" s="19"/>
      <c r="H23" s="19"/>
      <c r="I23" s="13" t="s">
        <v>36</v>
      </c>
      <c r="J23" s="19"/>
      <c r="K23" s="7" t="s">
        <v>42</v>
      </c>
      <c r="L23" s="25"/>
      <c r="M23" s="25"/>
      <c r="N23" s="25"/>
      <c r="O23" s="25"/>
      <c r="P23" s="25"/>
    </row>
    <row r="24" spans="1:16" ht="31.25" customHeight="1">
      <c r="A24" s="8"/>
      <c r="B24" s="8"/>
      <c r="C24" s="8"/>
      <c r="D24" s="8"/>
      <c r="E24" s="8"/>
      <c r="F24" s="8"/>
      <c r="G24" s="8"/>
      <c r="H24" s="13"/>
      <c r="I24" s="13" t="s">
        <v>37</v>
      </c>
      <c r="J24" s="7"/>
      <c r="K24" s="19"/>
      <c r="L24" s="25"/>
      <c r="M24" s="25"/>
      <c r="N24" s="25"/>
      <c r="O24" s="25"/>
      <c r="P24" s="25"/>
    </row>
    <row r="25" spans="1:17" ht="25.5" customHeight="1">
      <c r="A25" s="9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1"/>
    </row>
    <row r="26" spans="1:17" ht="25.5" customHeight="1">
      <c r="A26" s="10" t="s">
        <v>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31"/>
    </row>
    <row r="27" spans="1:17" ht="25.5" customHeight="1">
      <c r="A27" s="10" t="s">
        <v>21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31"/>
    </row>
    <row r="28" spans="1:16" ht="26.6" customHeight="1">
      <c r="A28" s="11" t="s">
        <v>22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6"/>
      <c r="N28" s="26"/>
      <c r="O28" s="26"/>
      <c r="P28" s="26"/>
    </row>
    <row r="29" spans="1:16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68">
    <mergeCell ref="A20:B20"/>
    <mergeCell ref="A21:B21"/>
    <mergeCell ref="A9:B9"/>
    <mergeCell ref="A28:L28"/>
    <mergeCell ref="A15:B15"/>
    <mergeCell ref="A16:B16"/>
    <mergeCell ref="A17:B17"/>
    <mergeCell ref="A18:B18"/>
    <mergeCell ref="A19:B19"/>
    <mergeCell ref="A4:P4"/>
    <mergeCell ref="A11:B11"/>
    <mergeCell ref="A12:B12"/>
    <mergeCell ref="A13:B13"/>
    <mergeCell ref="A14:B14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G7:G8"/>
    <mergeCell ref="F6:H6"/>
    <mergeCell ref="H7:H8"/>
    <mergeCell ref="F7:F8"/>
    <mergeCell ref="I7:I8"/>
    <mergeCell ref="P5:P8"/>
    <mergeCell ref="N11:O11"/>
    <mergeCell ref="N17:O17"/>
    <mergeCell ref="N14:O14"/>
    <mergeCell ref="L14:M14"/>
    <mergeCell ref="I6:J6"/>
    <mergeCell ref="L10:M10"/>
    <mergeCell ref="N18:O18"/>
    <mergeCell ref="L11:M11"/>
    <mergeCell ref="L12:M12"/>
    <mergeCell ref="L9:M9"/>
    <mergeCell ref="J7:J8"/>
    <mergeCell ref="L18:M18"/>
    <mergeCell ref="K7:M7"/>
    <mergeCell ref="K5:O6"/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C2:E2"/>
    <mergeCell ref="A25:P25"/>
    <mergeCell ref="A26:P26"/>
    <mergeCell ref="A27:P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