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<sst xmlns="http://schemas.openxmlformats.org/spreadsheetml/2006/main" count="43">
  <si>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</si>
  <si>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</si>
  <si>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臺中市霧峰區列冊需關懷獨居老人人數及服務概況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</si>
  <si>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</si>
  <si>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</si>
  <si>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</si>
  <si>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</si>
  <si>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</si>
  <si>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</si>
  <si>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</si>
  <si>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</si>
  <si>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資料來源：本所社會課依據臺中市霧峰區獨居老人名冊資料編製。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</si>
  <si>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</si>
  <si>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</si>
  <si>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</si>
  <si>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</si>
  <si>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</si>
  <si>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</si>
  <si>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</si>
  <si>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</si>
  <si>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</si>
  <si>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</si>
  <si>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中華民國111年第2季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</si>
  <si>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</si>
  <si>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</si>
  <si>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</si>
  <si>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</si>
  <si>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</si>
  <si>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</si>
  <si>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</si>
  <si>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</si>
  <si>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</si>
  <si>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</si>
  <si>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</si>
  <si>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</si>
  <si>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臺中市霧峰區公所</t>
  </si>
  <si>
    <t>10730-04-07-3</t>
  </si>
  <si>
    <t>餐飲服務</t>
  </si>
  <si>
    <t>中華民國111年7月4日編製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</si>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</sst>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3">
    <numFmt formatCode="#,###;\-#,###;\-" numFmtId="196"/>
    <numFmt formatCode="#" numFmtId="197"/>
    <numFmt formatCode="_-* #,##0_-;\-* #,##0_-;_-* &quot;-&quot;_-;_-@_-" numFmtId="198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7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right" vertical="center"/>
    </xf>
    <xf numFmtId="196" fontId="3" borderId="1" xfId="0" applyNumberFormat="true" applyFont="true" applyBorder="true">
      <alignment horizontal="right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2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right" vertical="top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3" borderId="1" xfId="0" applyNumberFormat="true" applyFont="true" applyBorder="true">
      <alignment horizontal="right" vertical="top" wrapText="true"/>
    </xf>
    <xf numFmtId="198" fontId="1" borderId="1" xfId="0" applyNumberFormat="true" applyFont="true" applyBorder="true">
      <alignment horizontal="right" vertical="top" wrapText="true"/>
    </xf>
    <xf numFmtId="0" fontId="1" borderId="3" xfId="0" applyFont="true" applyBorder="true">
      <alignment horizontal="right" vertical="center"/>
    </xf>
    <xf numFmtId="0" fontId="1" borderId="7" xfId="0" applyFont="true" applyBorder="true">
      <alignment horizontal="center" vertical="top" wrapText="true"/>
    </xf>
    <xf numFmtId="198" fontId="1" borderId="7" xfId="0" applyNumberFormat="true" applyFont="true" applyBorder="true">
      <alignment horizontal="right" vertical="top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R20" sqref="R20:R20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0" bestFit="false" customWidth="true" width="6.00390625" hidden="false" outlineLevel="0"/>
    <col min="21" max="21" bestFit="false" customWidth="true" width="8.00390625" hidden="false" outlineLevel="0"/>
    <col min="22" max="26" bestFit="false" customWidth="true" width="6.00390625" hidden="false" outlineLevel="0"/>
  </cols>
  <sheetData>
    <row r="1" ht="16.2259615384615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8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6.2259615384615" customHeight="true">
      <c r="A2" s="1" t="s">
        <v>1</v>
      </c>
      <c r="B2" s="1"/>
      <c r="C2" s="9" t="s">
        <v>14</v>
      </c>
      <c r="D2" s="9"/>
      <c r="E2" s="9"/>
      <c r="F2" s="9"/>
      <c r="G2" s="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9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245192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6.2259615384615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3" t="s">
        <v>39</v>
      </c>
      <c r="AA4" s="23"/>
      <c r="AB4" s="23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5973557692308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6" t="s">
        <v>27</v>
      </c>
      <c r="S5" s="16"/>
      <c r="T5" s="16"/>
      <c r="U5" s="16" t="s">
        <v>29</v>
      </c>
      <c r="V5" s="16"/>
      <c r="W5" s="16"/>
      <c r="X5" s="16"/>
      <c r="Y5" s="16"/>
      <c r="Z5" s="16"/>
      <c r="AA5" s="14" t="s">
        <v>41</v>
      </c>
      <c r="AB5" s="24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3.8040865384615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6"/>
      <c r="S6" s="16"/>
      <c r="T6" s="16"/>
      <c r="U6" s="1" t="s">
        <v>16</v>
      </c>
      <c r="V6" s="20" t="s">
        <v>30</v>
      </c>
      <c r="W6" s="20" t="s">
        <v>33</v>
      </c>
      <c r="X6" s="20" t="s">
        <v>34</v>
      </c>
      <c r="Y6" s="20" t="s">
        <v>37</v>
      </c>
      <c r="Z6" s="20" t="s">
        <v>40</v>
      </c>
      <c r="AA6" s="14"/>
      <c r="AB6" s="24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3064903846154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20"/>
      <c r="W7" s="20"/>
      <c r="X7" s="20"/>
      <c r="Y7" s="20"/>
      <c r="Z7" s="20"/>
      <c r="AA7" s="14"/>
      <c r="AB7" s="24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3064903846154" customHeight="true">
      <c r="A8" s="4" t="s">
        <v>4</v>
      </c>
      <c r="B8" s="4"/>
      <c r="C8" s="11" t="n">
        <f>SUM(C9:C13)</f>
        <v>126</v>
      </c>
      <c r="D8" s="11" t="n">
        <f>SUM(D9:D13)</f>
        <v>57</v>
      </c>
      <c r="E8" s="11" t="n">
        <f>SUM(E9:E13)</f>
        <v>69</v>
      </c>
      <c r="F8" s="11" t="n">
        <f>SUM(F9:F13)</f>
        <v>17</v>
      </c>
      <c r="G8" s="11" t="n">
        <f>SUM(G9:G13)</f>
        <v>14</v>
      </c>
      <c r="H8" s="11" t="n">
        <f>SUM(H9:H13)</f>
        <v>3</v>
      </c>
      <c r="I8" s="11" t="n">
        <f>SUM(I9:I13)</f>
        <v>109</v>
      </c>
      <c r="J8" s="11" t="n">
        <f>SUM(J9:J13)</f>
        <v>43</v>
      </c>
      <c r="K8" s="11" t="n">
        <f>SUM(K9:K13)</f>
        <v>66</v>
      </c>
      <c r="L8" s="11" t="n">
        <f>SUM(L9:L13)</f>
        <v>1</v>
      </c>
      <c r="M8" s="11" t="n">
        <f>SUM(M9:M13)</f>
        <v>1</v>
      </c>
      <c r="N8" s="11" t="n">
        <f>SUM(N9:N13)</f>
        <v>0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1</v>
      </c>
      <c r="S8" s="11" t="n">
        <f>SUM(S9:S13)</f>
        <v>1</v>
      </c>
      <c r="T8" s="11" t="n">
        <f>SUM(T9:T13)</f>
        <v>0</v>
      </c>
      <c r="U8" s="17" t="n">
        <v>1260</v>
      </c>
      <c r="V8" s="21" t="n">
        <v>630</v>
      </c>
      <c r="W8" s="21" t="n">
        <v>630</v>
      </c>
      <c r="X8" s="22" t="n">
        <v>0</v>
      </c>
      <c r="Y8" s="22" t="n">
        <v>0</v>
      </c>
      <c r="Z8" s="22" t="n">
        <v>0</v>
      </c>
      <c r="AA8" s="22" t="n">
        <v>0</v>
      </c>
      <c r="AB8" s="25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8.8461538461539" customHeight="true">
      <c r="A9" s="4" t="s">
        <v>5</v>
      </c>
      <c r="B9" s="4"/>
      <c r="C9" s="11" t="n">
        <f>F9+I9</f>
        <v>5</v>
      </c>
      <c r="D9" s="11" t="n">
        <f>G9+J9</f>
        <v>2</v>
      </c>
      <c r="E9" s="11" t="n">
        <f>H9+K9</f>
        <v>3</v>
      </c>
      <c r="F9" s="11" t="n">
        <f>G9+H9</f>
        <v>2</v>
      </c>
      <c r="G9" s="12" t="n">
        <v>2</v>
      </c>
      <c r="H9" s="12" t="n">
        <v>0</v>
      </c>
      <c r="I9" s="11" t="n">
        <f>J9+K9</f>
        <v>3</v>
      </c>
      <c r="J9" s="12" t="n">
        <v>0</v>
      </c>
      <c r="K9" s="12" t="n">
        <v>3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7"/>
      <c r="V9" s="21"/>
      <c r="W9" s="21"/>
      <c r="X9" s="22"/>
      <c r="Y9" s="22"/>
      <c r="Z9" s="22"/>
      <c r="AA9" s="22"/>
      <c r="AB9" s="2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8.8461538461539" customHeight="true">
      <c r="A10" s="4" t="s">
        <v>6</v>
      </c>
      <c r="B10" s="4"/>
      <c r="C10" s="11" t="n">
        <f>F10+I10</f>
        <v>29</v>
      </c>
      <c r="D10" s="11" t="n">
        <f>G10+J10</f>
        <v>17</v>
      </c>
      <c r="E10" s="11" t="n">
        <f>H10+K10</f>
        <v>12</v>
      </c>
      <c r="F10" s="11" t="n">
        <f>G10+H10</f>
        <v>5</v>
      </c>
      <c r="G10" s="12" t="n">
        <v>5</v>
      </c>
      <c r="H10" s="12" t="n">
        <v>0</v>
      </c>
      <c r="I10" s="11" t="n">
        <f>J10+K10</f>
        <v>24</v>
      </c>
      <c r="J10" s="12" t="n">
        <v>12</v>
      </c>
      <c r="K10" s="12" t="n">
        <v>12</v>
      </c>
      <c r="L10" s="11" t="n">
        <f>M10+N10</f>
        <v>1</v>
      </c>
      <c r="M10" s="12" t="n">
        <v>1</v>
      </c>
      <c r="N10" s="12" t="n">
        <v>0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7"/>
      <c r="V10" s="21"/>
      <c r="W10" s="21"/>
      <c r="X10" s="22"/>
      <c r="Y10" s="22"/>
      <c r="Z10" s="22"/>
      <c r="AA10" s="22"/>
      <c r="AB10" s="25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8.8461538461539" customHeight="true">
      <c r="A11" s="4" t="s">
        <v>7</v>
      </c>
      <c r="B11" s="4"/>
      <c r="C11" s="11" t="n">
        <f>F11+I11</f>
        <v>30</v>
      </c>
      <c r="D11" s="11" t="n">
        <f>G11+J11</f>
        <v>12</v>
      </c>
      <c r="E11" s="11" t="n">
        <f>H11+K11</f>
        <v>18</v>
      </c>
      <c r="F11" s="11" t="n">
        <f>G11+H11</f>
        <v>5</v>
      </c>
      <c r="G11" s="12" t="n">
        <v>4</v>
      </c>
      <c r="H11" s="12" t="n">
        <v>1</v>
      </c>
      <c r="I11" s="11" t="n">
        <f>J11+K11</f>
        <v>25</v>
      </c>
      <c r="J11" s="12" t="n">
        <v>8</v>
      </c>
      <c r="K11" s="12" t="n">
        <v>17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1</v>
      </c>
      <c r="S11" s="12" t="n">
        <v>1</v>
      </c>
      <c r="T11" s="12" t="n">
        <v>0</v>
      </c>
      <c r="U11" s="17"/>
      <c r="V11" s="21"/>
      <c r="W11" s="21"/>
      <c r="X11" s="22"/>
      <c r="Y11" s="22"/>
      <c r="Z11" s="22"/>
      <c r="AA11" s="22"/>
      <c r="AB11" s="25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8.8461538461539" customHeight="true">
      <c r="A12" s="4" t="s">
        <v>8</v>
      </c>
      <c r="B12" s="4"/>
      <c r="C12" s="11" t="n">
        <f>F12+I12</f>
        <v>29</v>
      </c>
      <c r="D12" s="11" t="n">
        <f>G12+J12</f>
        <v>13</v>
      </c>
      <c r="E12" s="11" t="n">
        <f>H12+K12</f>
        <v>16</v>
      </c>
      <c r="F12" s="11" t="n">
        <f>G12+H12</f>
        <v>2</v>
      </c>
      <c r="G12" s="12" t="n">
        <v>1</v>
      </c>
      <c r="H12" s="12" t="n">
        <v>1</v>
      </c>
      <c r="I12" s="11" t="n">
        <f>J12+K12</f>
        <v>27</v>
      </c>
      <c r="J12" s="12" t="n">
        <v>12</v>
      </c>
      <c r="K12" s="12" t="n">
        <v>15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7"/>
      <c r="V12" s="21"/>
      <c r="W12" s="21"/>
      <c r="X12" s="22"/>
      <c r="Y12" s="22"/>
      <c r="Z12" s="22"/>
      <c r="AA12" s="22"/>
      <c r="AB12" s="25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8.8461538461539" customHeight="true">
      <c r="A13" s="4" t="s">
        <v>9</v>
      </c>
      <c r="B13" s="4"/>
      <c r="C13" s="11" t="n">
        <f>F13+I13</f>
        <v>33</v>
      </c>
      <c r="D13" s="11" t="n">
        <f>G13+J13</f>
        <v>13</v>
      </c>
      <c r="E13" s="11" t="n">
        <f>H13+K13</f>
        <v>20</v>
      </c>
      <c r="F13" s="11" t="n">
        <f>G13+H13</f>
        <v>3</v>
      </c>
      <c r="G13" s="12" t="n">
        <v>2</v>
      </c>
      <c r="H13" s="12" t="n">
        <v>1</v>
      </c>
      <c r="I13" s="11" t="n">
        <f>J13+K13</f>
        <v>30</v>
      </c>
      <c r="J13" s="12" t="n">
        <v>11</v>
      </c>
      <c r="K13" s="12" t="n">
        <v>19</v>
      </c>
      <c r="L13" s="11" t="n">
        <f>M13+N13</f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7"/>
      <c r="V13" s="21"/>
      <c r="W13" s="21"/>
      <c r="X13" s="22"/>
      <c r="Y13" s="22"/>
      <c r="Z13" s="22"/>
      <c r="AA13" s="22"/>
      <c r="AB13" s="25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6.2259615384615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15" t="s">
        <v>24</v>
      </c>
      <c r="M14" s="15"/>
      <c r="N14" s="15"/>
      <c r="O14" s="15"/>
      <c r="P14" s="5"/>
      <c r="Q14" s="5"/>
      <c r="R14" s="5"/>
      <c r="S14" s="15" t="s">
        <v>28</v>
      </c>
      <c r="T14" s="15"/>
      <c r="U14" s="1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6.2259615384615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 t="s">
        <v>25</v>
      </c>
      <c r="M15" s="7"/>
      <c r="N15" s="7"/>
      <c r="O15" s="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6.2259615384615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6.2259615384615" customHeight="true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6.2259615384615" customHeight="true">
      <c r="A18" s="7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6.2259615384615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6.2259615384615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6.2259615384615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6.2259615384615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6.2259615384615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6.2259615384615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6.2259615384615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6.2259615384615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6.2259615384615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6.2259615384615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6.2259615384615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6.2259615384615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6.2259615384615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6.2259615384615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6.2259615384615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6.2259615384615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6.2259615384615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6.2259615384615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6.2259615384615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6.2259615384615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6.2259615384615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6.2259615384615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6.2259615384615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6.2259615384615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6.2259615384615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6.2259615384615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6.2259615384615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6.2259615384615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6.2259615384615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6.2259615384615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6.2259615384615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6.2259615384615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6.2259615384615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6.2259615384615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6.2259615384615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6.2259615384615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6.2259615384615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6.2259615384615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6.2259615384615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6.2259615384615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6.2259615384615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6.2259615384615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6.2259615384615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6.2259615384615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6.2259615384615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6.2259615384615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6.2259615384615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6.2259615384615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6.2259615384615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6.2259615384615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6.2259615384615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6.2259615384615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6.2259615384615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6.2259615384615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6.2259615384615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6.2259615384615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6.2259615384615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6.2259615384615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6.2259615384615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6.2259615384615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6.2259615384615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6.2259615384615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6.2259615384615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6.2259615384615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6.2259615384615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6.2259615384615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6.2259615384615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6.2259615384615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6.2259615384615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6.2259615384615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6.2259615384615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6.2259615384615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6.2259615384615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6.2259615384615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6.2259615384615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6.2259615384615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6.2259615384615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6.2259615384615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6.2259615384615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6.2259615384615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6.2259615384615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6.2259615384615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6.2259615384615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6.2259615384615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6.2259615384615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6.2259615384615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6.2259615384615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6.2259615384615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6.2259615384615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6.2259615384615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6.2259615384615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6.2259615384615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6.2259615384615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6.2259615384615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6.2259615384615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6.2259615384615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6.2259615384615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6.2259615384615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6.2259615384615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6.2259615384615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6.2259615384615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6.2259615384615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6.2259615384615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6.2259615384615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6.2259615384615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6.2259615384615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6.2259615384615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6.2259615384615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6.2259615384615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6.2259615384615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6.2259615384615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6.2259615384615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6.2259615384615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6.2259615384615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6.2259615384615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6.2259615384615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6.2259615384615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6.2259615384615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6.2259615384615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6.2259615384615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6.2259615384615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6.2259615384615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6.2259615384615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6.2259615384615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6.2259615384615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6.2259615384615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6.2259615384615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6.2259615384615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6.2259615384615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6.2259615384615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6.2259615384615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6.2259615384615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6.2259615384615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6.2259615384615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6.2259615384615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6.2259615384615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6.2259615384615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6.2259615384615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6.2259615384615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6.2259615384615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6.2259615384615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6.2259615384615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6.2259615384615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6.2259615384615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6.2259615384615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6.2259615384615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6.2259615384615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6.2259615384615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6.2259615384615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6.2259615384615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6.2259615384615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6.2259615384615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6.2259615384615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6.2259615384615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6.2259615384615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6.2259615384615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6.2259615384615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6.2259615384615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6.2259615384615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6.2259615384615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6.2259615384615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6.2259615384615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6.2259615384615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6.2259615384615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6.2259615384615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6.2259615384615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6.2259615384615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6.2259615384615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6.2259615384615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6.2259615384615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6.2259615384615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6.2259615384615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6.2259615384615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6.2259615384615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6.2259615384615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6.2259615384615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6.2259615384615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6.2259615384615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6.2259615384615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6.2259615384615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6.2259615384615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6.2259615384615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O5:Q6"/>
    <mergeCell ref="R5:T6"/>
    <mergeCell ref="U5:Z5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C2:G2"/>
    <mergeCell ref="Y14:AB14"/>
    <mergeCell ref="A17:Q17"/>
    <mergeCell ref="A18:Q18"/>
    <mergeCell ref="L14:O14"/>
    <mergeCell ref="L15:O15"/>
    <mergeCell ref="S14:U14"/>
  </mergeCells>
  <pageMargins bottom="0.75" footer="0.3" header="0.3" left="0.7" right="0.7" top="0.75"/>
</worksheet>
</file>