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第一分局" state="visible" r:id="rId4"/>
  </sheets>
</workbook>
</file>

<file path=xl/sharedStrings.xml><?xml version="1.0" encoding="utf-8"?>
<sst xmlns="http://schemas.openxmlformats.org/spreadsheetml/2006/main" count="71">
  <si>
    <t>公開類</t>
  </si>
  <si>
    <t>月　　報</t>
  </si>
  <si>
    <t>臺中市政府警察局第一分局治安顧慮人口數</t>
  </si>
  <si>
    <t>中華民國111年6月</t>
  </si>
  <si>
    <t>案類別</t>
  </si>
  <si>
    <t>總　　　計</t>
  </si>
  <si>
    <t>殺人罪</t>
  </si>
  <si>
    <t>強盜罪</t>
  </si>
  <si>
    <t>搶奪罪</t>
  </si>
  <si>
    <t>放火罪</t>
  </si>
  <si>
    <t>妨害性自主罪</t>
  </si>
  <si>
    <t>恐嚇取財罪</t>
  </si>
  <si>
    <t>擄人勒贖罪</t>
  </si>
  <si>
    <t>竊盜罪</t>
  </si>
  <si>
    <t>詐欺罪</t>
  </si>
  <si>
    <t>妨害自由罪</t>
  </si>
  <si>
    <t>組織犯罪</t>
  </si>
  <si>
    <t>受毒品戒治人</t>
  </si>
  <si>
    <t>毒品犯罪</t>
  </si>
  <si>
    <t>槍砲彈藥罪</t>
  </si>
  <si>
    <t>其他</t>
  </si>
  <si>
    <t>填表</t>
  </si>
  <si>
    <t>資料來源：由本分局偵查隊依據「公務登記冊」彙編。</t>
  </si>
  <si>
    <t>填表說明：(一)本表編製1份，並依統計法規定永久保存，資料透過網際網路上傳至「臺中市公務統計行政管理系統」。</t>
  </si>
  <si>
    <t xml:space="preserve">　　　　　(二)「未在本轄居住人數」之「合計」等於「在監(押)」＋「入伍」＋「出境」＋「行方不明：本月底通報總人數」＋「通報他轄協管」。</t>
  </si>
  <si>
    <t xml:space="preserve">　　　　　(三)「本月底總數」等於「上月底總數」＋「本月份異動」之「增加」2項－「本月份異動」之「減少」3項。「暫停訪查」之數據不列入「本月份異動」統計中。</t>
  </si>
  <si>
    <t xml:space="preserve">　　　　　(四)「未在本轄區居住人數」之「在監(押)」項目指累計在監數據。</t>
  </si>
  <si>
    <t>每月終了10日內編報</t>
  </si>
  <si>
    <t>上月底總數</t>
  </si>
  <si>
    <t>本月份異動</t>
  </si>
  <si>
    <t>增加</t>
  </si>
  <si>
    <t>新　　增</t>
  </si>
  <si>
    <t>審核</t>
  </si>
  <si>
    <t>遷　　入</t>
  </si>
  <si>
    <t>減少</t>
  </si>
  <si>
    <t>遷　　出</t>
  </si>
  <si>
    <t>三年期滿</t>
  </si>
  <si>
    <t>死　　亡</t>
  </si>
  <si>
    <t>暫停查訪</t>
  </si>
  <si>
    <t>毒品勒戒或戒治</t>
  </si>
  <si>
    <t>入　　監</t>
  </si>
  <si>
    <t>本月底總數</t>
  </si>
  <si>
    <t>業務主管人員</t>
  </si>
  <si>
    <t>主辦統計人員</t>
  </si>
  <si>
    <t>未在本轄區居住人數</t>
  </si>
  <si>
    <t>合　　計</t>
  </si>
  <si>
    <t>在監(押)</t>
  </si>
  <si>
    <t>入　　伍</t>
  </si>
  <si>
    <t>出  境</t>
  </si>
  <si>
    <t>行方不明</t>
  </si>
  <si>
    <t>通報人數
上月底通報</t>
  </si>
  <si>
    <t>通報人數
本期新增</t>
  </si>
  <si>
    <t>撤銷</t>
  </si>
  <si>
    <t>小計</t>
  </si>
  <si>
    <t>死亡</t>
  </si>
  <si>
    <t>機關首長</t>
  </si>
  <si>
    <t>入監</t>
  </si>
  <si>
    <t>本轄人數
本轄尋獲</t>
  </si>
  <si>
    <t>本轄
他轄尋獲</t>
  </si>
  <si>
    <t>編 製 機 關</t>
  </si>
  <si>
    <t>表 　　　號</t>
  </si>
  <si>
    <t>通報總人數
本月底</t>
  </si>
  <si>
    <t>通報他轄協管</t>
  </si>
  <si>
    <t>列管人口再犯數</t>
  </si>
  <si>
    <t>案類人數</t>
  </si>
  <si>
    <t>所犯類別</t>
  </si>
  <si>
    <t>臺中市政府警察局第一分局</t>
  </si>
  <si>
    <t>10952-02-01-3</t>
  </si>
  <si>
    <t>行方不明人數
本轄尋獲他轄</t>
  </si>
  <si>
    <t>備　　考</t>
  </si>
  <si>
    <t>中華民國111年7月6日編製</t>
  </si>
</sst>
</file>

<file path=xl/styles.xml><?xml version="1.0" encoding="utf-8"?>
<styleSheet xmlns="http://schemas.openxmlformats.org/spreadsheetml/2006/main">
  <numFmts count="1">
    <numFmt formatCode="_(* #,##0_);_(* \(#,##0\);_(* &quot;-&quot;_);_(@_)" numFmtId="196"/>
  </numFmts>
  <fonts count="8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3"/>
      <color theme="1"/>
      <name val="標楷體"/>
    </font>
    <font>
      <b val="false"/>
      <i val="false"/>
      <u val="none"/>
      <sz val="20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11"/>
      <color theme="1"/>
      <name val="Calibri"/>
    </font>
    <font>
      <b val="false"/>
      <i val="false"/>
      <u val="none"/>
      <sz val="14"/>
      <color theme="1"/>
      <name val="標楷體"/>
    </font>
  </fonts>
  <fills count="2">
    <fill>
      <patternFill patternType="none"/>
    </fill>
    <fill>
      <patternFill patternType="gray125"/>
    </fill>
  </fills>
  <borders count="8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</borders>
  <cellStyleXfs count="1">
    <xf numFmtId="0" fontId="0" borderId="0" xfId="0" applyNumberFormat="true" applyFont="true" applyFill="true" applyBorder="true" applyAlignment="true" applyProtection="true"/>
  </cellStyleXfs>
  <cellXfs count="35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vertical="center"/>
    </xf>
    <xf numFmtId="0" fontId="2" borderId="2" xfId="0" applyFont="true" applyBorder="true">
      <alignment horizontal="center" vertical="center"/>
    </xf>
    <xf numFmtId="49" fontId="1" borderId="3" xfId="0" applyNumberFormat="true" applyFont="true" applyBorder="true">
      <alignment horizontal="center" vertical="center"/>
    </xf>
    <xf numFmtId="0" fontId="1" borderId="4" xfId="0" applyFont="true" applyBorder="true">
      <alignment horizontal="center" vertical="center"/>
    </xf>
    <xf numFmtId="0" fontId="3" borderId="4" xfId="0" applyFont="true" applyBorder="true">
      <alignment vertical="center"/>
    </xf>
    <xf numFmtId="0" fontId="4" borderId="4" xfId="0" applyFont="true" applyBorder="true">
      <alignment vertical="center"/>
    </xf>
    <xf numFmtId="0" fontId="5" borderId="4" xfId="0" applyFont="true" applyBorder="true">
      <alignment vertical="center"/>
    </xf>
    <xf numFmtId="0" fontId="3" borderId="2" xfId="0" applyFont="true" applyBorder="true">
      <alignment horizontal="left"/>
    </xf>
    <xf numFmtId="0" fontId="3" borderId="0" xfId="0" applyFont="true">
      <alignment horizontal="left"/>
    </xf>
    <xf numFmtId="0" fontId="6" borderId="0" xfId="0" applyFont="true"/>
    <xf numFmtId="0" fontId="1" borderId="0" xfId="0" applyFont="true"/>
    <xf numFmtId="0" fontId="2" borderId="0" xfId="0" applyFont="true">
      <alignment vertical="top"/>
    </xf>
    <xf numFmtId="0" fontId="1" borderId="5" xfId="0" applyFont="true" applyBorder="true">
      <alignment horizontal="left" wrapText="true"/>
    </xf>
    <xf numFmtId="49" fontId="4" borderId="1" xfId="0" applyNumberFormat="true" applyFont="true" applyBorder="true">
      <alignment horizontal="center" vertical="center" wrapText="true"/>
    </xf>
    <xf numFmtId="196" fontId="1" borderId="1" xfId="0" applyNumberFormat="true" applyFont="true" applyBorder="true"/>
    <xf numFmtId="49" fontId="3" borderId="1" xfId="0" applyNumberFormat="true" applyFont="true" applyBorder="true">
      <alignment vertical="center"/>
    </xf>
    <xf numFmtId="0" fontId="3" borderId="1" xfId="0" applyFont="true" applyBorder="true">
      <alignment horizontal="center" vertical="center"/>
    </xf>
    <xf numFmtId="0" fontId="4" borderId="1" xfId="0" applyFont="true" applyBorder="true">
      <alignment horizontal="center" vertical="center" wrapText="true"/>
    </xf>
    <xf numFmtId="0" fontId="6" borderId="2" xfId="0" applyFont="true" applyBorder="true"/>
    <xf numFmtId="0" fontId="1" borderId="0" xfId="0" applyFont="true">
      <alignment horizontal="left"/>
    </xf>
    <xf numFmtId="0" fontId="1" borderId="3" xfId="0" applyFont="true" applyBorder="true">
      <alignment horizontal="left"/>
    </xf>
    <xf numFmtId="0" fontId="7" borderId="0" xfId="0" applyFont="true">
      <alignment vertical="center"/>
    </xf>
    <xf numFmtId="0" fontId="7" borderId="3" xfId="0" applyFont="true" applyBorder="true">
      <alignment vertical="center"/>
    </xf>
    <xf numFmtId="0" fontId="4" borderId="1" xfId="0" applyFont="true" applyBorder="true">
      <alignment horizontal="center" vertical="center"/>
    </xf>
    <xf numFmtId="0" fontId="4" borderId="0" xfId="0" applyFont="true">
      <alignment horizontal="right" vertical="center"/>
    </xf>
    <xf numFmtId="0" fontId="4" borderId="3" xfId="0" applyFont="true" applyBorder="true">
      <alignment horizontal="right" vertical="center"/>
    </xf>
    <xf numFmtId="0" fontId="1" borderId="1" xfId="0" applyFont="true" applyBorder="true">
      <alignment horizontal="center" vertical="center"/>
    </xf>
    <xf numFmtId="0" fontId="3" borderId="2" xfId="0" applyFont="true" applyBorder="true"/>
    <xf numFmtId="0" fontId="3" borderId="1" xfId="0" applyFont="true" applyBorder="true">
      <alignment horizontal="center" vertical="center" wrapText="true"/>
    </xf>
    <xf numFmtId="0" fontId="5" borderId="1" xfId="0" applyFont="true" applyBorder="true">
      <alignment horizontal="center" vertical="center" wrapText="true"/>
    </xf>
    <xf numFmtId="0" fontId="1" borderId="6" xfId="0" applyFont="true" applyBorder="true">
      <alignment horizontal="center" vertical="center" wrapText="true"/>
    </xf>
    <xf numFmtId="0" fontId="5" borderId="6" xfId="0" applyFont="true" applyBorder="true">
      <alignment horizontal="center" vertical="center" wrapText="true"/>
    </xf>
    <xf numFmtId="0" fontId="1" borderId="0" xfId="0" applyFont="true">
      <alignment horizontal="right"/>
    </xf>
    <xf numFmtId="0" fontId="6" borderId="7" xfId="0" applyFont="true" applyBorder="true"/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X200"/>
  <sheetViews>
    <sheetView zoomScale="100" topLeftCell="A1" workbookViewId="0" showGridLines="true" showRowColHeaders="true">
      <selection activeCell="O20" sqref="O20:O20"/>
    </sheetView>
  </sheetViews>
  <sheetFormatPr customHeight="false" defaultColWidth="9.28125" defaultRowHeight="15"/>
  <cols>
    <col min="1" max="1" bestFit="false" customWidth="true" width="15.00390625" hidden="false" outlineLevel="0"/>
    <col min="2" max="2" bestFit="false" customWidth="true" width="8.00390625" hidden="false" outlineLevel="0"/>
    <col min="3" max="9" bestFit="false" customWidth="true" width="6.00390625" hidden="false" outlineLevel="0"/>
    <col min="10" max="10" bestFit="false" customWidth="true" width="8.00390625" hidden="false" outlineLevel="0"/>
    <col min="11" max="23" bestFit="false" customWidth="true" width="7.00390625" hidden="false" outlineLevel="0"/>
    <col min="24" max="26" bestFit="false" customWidth="true" width="5.00390625" hidden="false" outlineLevel="0"/>
    <col min="27" max="27" bestFit="false" customWidth="true" width="7.00390625" hidden="false" outlineLevel="0"/>
    <col min="28" max="28" bestFit="false" customWidth="true" width="20.00390625" hidden="false" outlineLevel="0"/>
  </cols>
  <sheetData>
    <row r="1" ht="29.1967147435897" customHeight="true">
      <c r="A1" s="1" t="s">
        <v>0</v>
      </c>
      <c r="B1" s="13" t="s">
        <v>27</v>
      </c>
      <c r="C1" s="13"/>
      <c r="D1" s="13"/>
      <c r="E1" s="13"/>
      <c r="F1" s="13"/>
      <c r="G1" s="13"/>
      <c r="H1" s="13"/>
      <c r="I1" s="13"/>
      <c r="J1" s="20"/>
      <c r="K1" s="20"/>
      <c r="L1" s="22"/>
      <c r="M1" s="22"/>
      <c r="N1" s="22"/>
      <c r="O1" s="22"/>
      <c r="P1" s="22"/>
      <c r="Q1" s="22"/>
      <c r="R1" s="25"/>
      <c r="S1" s="25"/>
      <c r="T1" s="25"/>
      <c r="U1" s="25"/>
      <c r="V1" s="25"/>
      <c r="W1" s="27" t="s">
        <v>59</v>
      </c>
      <c r="X1" s="27"/>
      <c r="Y1" s="27"/>
      <c r="Z1" s="27"/>
      <c r="AA1" s="30" t="s">
        <v>66</v>
      </c>
      <c r="AB1" s="30"/>
      <c r="AC1" s="34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</row>
    <row r="2" ht="24.0885416666667" customHeight="true">
      <c r="A2" s="1" t="s">
        <v>1</v>
      </c>
      <c r="B2" s="13"/>
      <c r="C2" s="13"/>
      <c r="D2" s="13"/>
      <c r="E2" s="13"/>
      <c r="F2" s="13"/>
      <c r="G2" s="13"/>
      <c r="H2" s="13"/>
      <c r="I2" s="13"/>
      <c r="J2" s="21"/>
      <c r="K2" s="21"/>
      <c r="L2" s="23"/>
      <c r="M2" s="23"/>
      <c r="N2" s="23"/>
      <c r="O2" s="23"/>
      <c r="P2" s="23"/>
      <c r="Q2" s="23"/>
      <c r="R2" s="26"/>
      <c r="S2" s="26"/>
      <c r="T2" s="26"/>
      <c r="U2" s="26"/>
      <c r="V2" s="26"/>
      <c r="W2" s="27" t="s">
        <v>60</v>
      </c>
      <c r="X2" s="27"/>
      <c r="Y2" s="27"/>
      <c r="Z2" s="27"/>
      <c r="AA2" s="29" t="s">
        <v>67</v>
      </c>
      <c r="AB2" s="29"/>
      <c r="AC2" s="34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</row>
    <row r="3" ht="33.1029647435897" customHeight="true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</row>
    <row r="4" ht="24.0885416666667" customHeight="true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</row>
    <row r="5" ht="20.1822916666667" customHeight="true">
      <c r="A5" s="4" t="s">
        <v>4</v>
      </c>
      <c r="B5" s="14" t="s">
        <v>28</v>
      </c>
      <c r="C5" s="16" t="s">
        <v>29</v>
      </c>
      <c r="D5" s="16"/>
      <c r="E5" s="16"/>
      <c r="F5" s="16"/>
      <c r="G5" s="16"/>
      <c r="H5" s="16"/>
      <c r="I5" s="16"/>
      <c r="J5" s="18" t="s">
        <v>41</v>
      </c>
      <c r="K5" s="17" t="s">
        <v>44</v>
      </c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29" t="s">
        <v>63</v>
      </c>
      <c r="Z5" s="29"/>
      <c r="AA5" s="18" t="s">
        <v>68</v>
      </c>
      <c r="AB5" s="31" t="s">
        <v>69</v>
      </c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</row>
    <row r="6" ht="20.1822916666667" customHeight="true">
      <c r="A6" s="4"/>
      <c r="B6" s="14"/>
      <c r="C6" s="17" t="s">
        <v>30</v>
      </c>
      <c r="D6" s="17"/>
      <c r="E6" s="17" t="s">
        <v>34</v>
      </c>
      <c r="F6" s="17"/>
      <c r="G6" s="17"/>
      <c r="H6" s="17" t="s">
        <v>38</v>
      </c>
      <c r="I6" s="17"/>
      <c r="J6" s="18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29"/>
      <c r="Z6" s="29"/>
      <c r="AA6" s="18"/>
      <c r="AB6" s="31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</row>
    <row r="7" ht="30.0981570512821" customHeight="true">
      <c r="A7" s="4"/>
      <c r="B7" s="14"/>
      <c r="C7" s="18" t="s">
        <v>31</v>
      </c>
      <c r="D7" s="18" t="s">
        <v>33</v>
      </c>
      <c r="E7" s="18" t="s">
        <v>35</v>
      </c>
      <c r="F7" s="18" t="s">
        <v>36</v>
      </c>
      <c r="G7" s="18" t="s">
        <v>37</v>
      </c>
      <c r="H7" s="18" t="s">
        <v>39</v>
      </c>
      <c r="I7" s="18" t="s">
        <v>40</v>
      </c>
      <c r="J7" s="18"/>
      <c r="K7" s="18" t="s">
        <v>45</v>
      </c>
      <c r="L7" s="18" t="s">
        <v>46</v>
      </c>
      <c r="M7" s="18" t="s">
        <v>47</v>
      </c>
      <c r="N7" s="18" t="s">
        <v>48</v>
      </c>
      <c r="O7" s="24" t="s">
        <v>49</v>
      </c>
      <c r="P7" s="24"/>
      <c r="Q7" s="24"/>
      <c r="R7" s="24"/>
      <c r="S7" s="24"/>
      <c r="T7" s="24"/>
      <c r="U7" s="24"/>
      <c r="V7" s="24"/>
      <c r="W7" s="24"/>
      <c r="X7" s="18" t="s">
        <v>62</v>
      </c>
      <c r="Y7" s="18" t="s">
        <v>64</v>
      </c>
      <c r="Z7" s="18" t="s">
        <v>65</v>
      </c>
      <c r="AA7" s="18"/>
      <c r="AB7" s="31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</row>
    <row r="8" ht="29.3469551282051" customHeight="true">
      <c r="A8" s="4"/>
      <c r="B8" s="14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4" t="s">
        <v>50</v>
      </c>
      <c r="P8" s="14" t="s">
        <v>51</v>
      </c>
      <c r="Q8" s="24" t="s">
        <v>52</v>
      </c>
      <c r="R8" s="24"/>
      <c r="S8" s="24"/>
      <c r="T8" s="24"/>
      <c r="U8" s="24"/>
      <c r="V8" s="24"/>
      <c r="W8" s="18" t="s">
        <v>61</v>
      </c>
      <c r="X8" s="18"/>
      <c r="Y8" s="18"/>
      <c r="Z8" s="18"/>
      <c r="AA8" s="18"/>
      <c r="AB8" s="31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</row>
    <row r="9" ht="70.1622596153846" customHeight="true">
      <c r="A9" s="4"/>
      <c r="B9" s="14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4"/>
      <c r="P9" s="14"/>
      <c r="Q9" s="24" t="s">
        <v>53</v>
      </c>
      <c r="R9" s="24" t="s">
        <v>54</v>
      </c>
      <c r="S9" s="18" t="s">
        <v>36</v>
      </c>
      <c r="T9" s="24" t="s">
        <v>56</v>
      </c>
      <c r="U9" s="18" t="s">
        <v>57</v>
      </c>
      <c r="V9" s="18" t="s">
        <v>58</v>
      </c>
      <c r="W9" s="18"/>
      <c r="X9" s="18"/>
      <c r="Y9" s="18"/>
      <c r="Z9" s="18"/>
      <c r="AA9" s="18"/>
      <c r="AB9" s="31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</row>
    <row r="10" ht="18.6798878205128" customHeight="true">
      <c r="A10" s="5" t="s">
        <v>5</v>
      </c>
      <c r="B10" s="15" t="n">
        <f>SUM(B11:B25)</f>
        <v>216</v>
      </c>
      <c r="C10" s="15" t="n">
        <f>SUM(C11:C25)</f>
        <v>0</v>
      </c>
      <c r="D10" s="15" t="n">
        <f>SUM(D11:D25)</f>
        <v>0</v>
      </c>
      <c r="E10" s="15" t="n">
        <f>SUM(E11:E25)</f>
        <v>2</v>
      </c>
      <c r="F10" s="15" t="n">
        <f>SUM(F11:F25)</f>
        <v>2</v>
      </c>
      <c r="G10" s="15" t="n">
        <f>SUM(G11:G25)</f>
        <v>1</v>
      </c>
      <c r="H10" s="15" t="n">
        <f>SUM(H11:H25)</f>
        <v>0</v>
      </c>
      <c r="I10" s="15" t="n">
        <f>SUM(I11:I25)</f>
        <v>0</v>
      </c>
      <c r="J10" s="15" t="n">
        <f>SUM(J11:J25)</f>
        <v>211</v>
      </c>
      <c r="K10" s="15" t="n">
        <f>SUM(K11:K25)</f>
        <v>47</v>
      </c>
      <c r="L10" s="15" t="n">
        <f>SUM(L11:L25)</f>
        <v>34</v>
      </c>
      <c r="M10" s="15" t="n">
        <f>SUM(M11:M25)</f>
        <v>0</v>
      </c>
      <c r="N10" s="15" t="n">
        <f>SUM(N11:N25)</f>
        <v>0</v>
      </c>
      <c r="O10" s="15" t="n">
        <f>SUM(O11:O25)</f>
        <v>17</v>
      </c>
      <c r="P10" s="15" t="n">
        <f>SUM(P11:P25)</f>
        <v>0</v>
      </c>
      <c r="Q10" s="15" t="n">
        <f>SUM(Q11:Q25)</f>
        <v>4</v>
      </c>
      <c r="R10" s="15" t="n">
        <f>SUM(R11:R25)</f>
        <v>0</v>
      </c>
      <c r="S10" s="15" t="n">
        <f>SUM(S11:S25)</f>
        <v>2</v>
      </c>
      <c r="T10" s="15" t="n">
        <f>SUM(T11:T25)</f>
        <v>1</v>
      </c>
      <c r="U10" s="15" t="n">
        <f>SUM(U11:U25)</f>
        <v>0</v>
      </c>
      <c r="V10" s="15" t="n">
        <f>SUM(V11:V25)</f>
        <v>1</v>
      </c>
      <c r="W10" s="15" t="n">
        <f>SUM(W11:W25)</f>
        <v>13</v>
      </c>
      <c r="X10" s="15" t="n">
        <f>SUM(X11:X25)</f>
        <v>0</v>
      </c>
      <c r="Y10" s="15" t="n">
        <f>SUM(Y11:Y25)</f>
        <v>0</v>
      </c>
      <c r="Z10" s="15" t="n">
        <f>SUM(Z11:Z25)</f>
        <v>0</v>
      </c>
      <c r="AA10" s="15" t="n">
        <f>SUM(AA11:AA25)</f>
        <v>4</v>
      </c>
      <c r="AB10" s="32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</row>
    <row r="11" ht="18.6798878205128" customHeight="true">
      <c r="A11" s="5" t="s">
        <v>6</v>
      </c>
      <c r="B11" s="15" t="n">
        <v>4</v>
      </c>
      <c r="C11" s="15" t="n">
        <v>0</v>
      </c>
      <c r="D11" s="15" t="n">
        <v>0</v>
      </c>
      <c r="E11" s="15" t="n">
        <v>0</v>
      </c>
      <c r="F11" s="15" t="n">
        <v>0</v>
      </c>
      <c r="G11" s="15" t="n">
        <v>0</v>
      </c>
      <c r="H11" s="15" t="n">
        <v>0</v>
      </c>
      <c r="I11" s="15" t="n">
        <v>0</v>
      </c>
      <c r="J11" s="15" t="n">
        <f>B11+C11+D11-E11-F11-G11</f>
        <v>4</v>
      </c>
      <c r="K11" s="15" t="n">
        <f>SUM(L11:N11, W11:X11)</f>
        <v>1</v>
      </c>
      <c r="L11" s="15" t="n">
        <v>0</v>
      </c>
      <c r="M11" s="15" t="n">
        <v>0</v>
      </c>
      <c r="N11" s="15" t="n">
        <v>0</v>
      </c>
      <c r="O11" s="15" t="n">
        <v>1</v>
      </c>
      <c r="P11" s="15" t="n">
        <v>0</v>
      </c>
      <c r="Q11" s="15" t="n">
        <f>SUM(R11:V11)</f>
        <v>0</v>
      </c>
      <c r="R11" s="15" t="n">
        <v>0</v>
      </c>
      <c r="S11" s="15" t="n">
        <v>0</v>
      </c>
      <c r="T11" s="15" t="n">
        <v>0</v>
      </c>
      <c r="U11" s="15" t="n">
        <v>0</v>
      </c>
      <c r="V11" s="15" t="n">
        <v>0</v>
      </c>
      <c r="W11" s="15" t="n">
        <f>O11+P11-Q11</f>
        <v>1</v>
      </c>
      <c r="X11" s="15" t="n">
        <v>0</v>
      </c>
      <c r="Y11" s="15" t="n">
        <v>0</v>
      </c>
      <c r="Z11" s="15" t="n">
        <v>0</v>
      </c>
      <c r="AA11" s="15" t="n">
        <v>0</v>
      </c>
      <c r="AB11" s="32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</row>
    <row r="12" ht="18.6798878205128" customHeight="true">
      <c r="A12" s="5" t="s">
        <v>7</v>
      </c>
      <c r="B12" s="15" t="n">
        <v>9</v>
      </c>
      <c r="C12" s="15" t="n">
        <v>0</v>
      </c>
      <c r="D12" s="15" t="n">
        <v>0</v>
      </c>
      <c r="E12" s="15" t="n">
        <v>1</v>
      </c>
      <c r="F12" s="15" t="n">
        <v>0</v>
      </c>
      <c r="G12" s="15" t="n">
        <v>0</v>
      </c>
      <c r="H12" s="15" t="n">
        <v>0</v>
      </c>
      <c r="I12" s="15" t="n">
        <v>0</v>
      </c>
      <c r="J12" s="15" t="n">
        <f>B12+C12+D12-E12-F12-G12</f>
        <v>8</v>
      </c>
      <c r="K12" s="15" t="n">
        <f>SUM(L12:N12, W12:X12)</f>
        <v>0</v>
      </c>
      <c r="L12" s="15" t="n">
        <v>0</v>
      </c>
      <c r="M12" s="15" t="n">
        <v>0</v>
      </c>
      <c r="N12" s="15" t="n">
        <v>0</v>
      </c>
      <c r="O12" s="15" t="n">
        <v>0</v>
      </c>
      <c r="P12" s="15" t="n">
        <v>0</v>
      </c>
      <c r="Q12" s="15" t="n">
        <f>SUM(R12:V12)</f>
        <v>0</v>
      </c>
      <c r="R12" s="15" t="n">
        <v>0</v>
      </c>
      <c r="S12" s="15" t="n">
        <v>0</v>
      </c>
      <c r="T12" s="15" t="n">
        <v>0</v>
      </c>
      <c r="U12" s="15" t="n">
        <v>0</v>
      </c>
      <c r="V12" s="15" t="n">
        <v>0</v>
      </c>
      <c r="W12" s="15" t="n">
        <f>O12+P12-Q12</f>
        <v>0</v>
      </c>
      <c r="X12" s="15" t="n">
        <v>0</v>
      </c>
      <c r="Y12" s="15" t="n">
        <v>0</v>
      </c>
      <c r="Z12" s="15" t="n">
        <v>0</v>
      </c>
      <c r="AA12" s="15" t="n">
        <v>0</v>
      </c>
      <c r="AB12" s="32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</row>
    <row r="13" ht="18.6798878205128" customHeight="true">
      <c r="A13" s="5" t="s">
        <v>8</v>
      </c>
      <c r="B13" s="15" t="n">
        <v>3</v>
      </c>
      <c r="C13" s="15" t="n">
        <v>0</v>
      </c>
      <c r="D13" s="15" t="n">
        <v>0</v>
      </c>
      <c r="E13" s="15" t="n">
        <v>0</v>
      </c>
      <c r="F13" s="15" t="n">
        <v>0</v>
      </c>
      <c r="G13" s="15" t="n">
        <v>0</v>
      </c>
      <c r="H13" s="15" t="n">
        <v>0</v>
      </c>
      <c r="I13" s="15" t="n">
        <v>0</v>
      </c>
      <c r="J13" s="15" t="n">
        <f>B13+C13+D13-E13-F13-G13</f>
        <v>3</v>
      </c>
      <c r="K13" s="15" t="n">
        <f>SUM(L13:N13, W13:X13)</f>
        <v>9</v>
      </c>
      <c r="L13" s="15" t="n">
        <v>8</v>
      </c>
      <c r="M13" s="15" t="n">
        <v>0</v>
      </c>
      <c r="N13" s="15" t="n">
        <v>0</v>
      </c>
      <c r="O13" s="15" t="n">
        <v>1</v>
      </c>
      <c r="P13" s="15" t="n">
        <v>0</v>
      </c>
      <c r="Q13" s="15" t="n">
        <f>SUM(R13:V13)</f>
        <v>0</v>
      </c>
      <c r="R13" s="15" t="n">
        <v>0</v>
      </c>
      <c r="S13" s="15" t="n">
        <v>0</v>
      </c>
      <c r="T13" s="15" t="n">
        <v>0</v>
      </c>
      <c r="U13" s="15" t="n">
        <v>0</v>
      </c>
      <c r="V13" s="15" t="n">
        <v>0</v>
      </c>
      <c r="W13" s="15" t="n">
        <f>O13+P13-Q13</f>
        <v>1</v>
      </c>
      <c r="X13" s="15" t="n">
        <v>0</v>
      </c>
      <c r="Y13" s="15" t="n">
        <v>0</v>
      </c>
      <c r="Z13" s="15" t="n">
        <v>0</v>
      </c>
      <c r="AA13" s="15" t="n">
        <v>0</v>
      </c>
      <c r="AB13" s="32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</row>
    <row r="14" ht="18.6798878205128" customHeight="true">
      <c r="A14" s="5" t="s">
        <v>9</v>
      </c>
      <c r="B14" s="15" t="n">
        <v>0</v>
      </c>
      <c r="C14" s="15" t="n">
        <v>0</v>
      </c>
      <c r="D14" s="15" t="n">
        <v>0</v>
      </c>
      <c r="E14" s="15" t="n">
        <v>0</v>
      </c>
      <c r="F14" s="15" t="n">
        <v>0</v>
      </c>
      <c r="G14" s="15" t="n">
        <v>0</v>
      </c>
      <c r="H14" s="15" t="n">
        <v>0</v>
      </c>
      <c r="I14" s="15" t="n">
        <v>0</v>
      </c>
      <c r="J14" s="15" t="n">
        <f>B14+C14+D14-E14-F14-G14</f>
        <v>0</v>
      </c>
      <c r="K14" s="15" t="n">
        <f>SUM(L14:N14, W14:X14)</f>
        <v>0</v>
      </c>
      <c r="L14" s="15" t="n">
        <v>0</v>
      </c>
      <c r="M14" s="15" t="n">
        <v>0</v>
      </c>
      <c r="N14" s="15" t="n">
        <v>0</v>
      </c>
      <c r="O14" s="15" t="n">
        <v>0</v>
      </c>
      <c r="P14" s="15" t="n">
        <v>0</v>
      </c>
      <c r="Q14" s="15" t="n">
        <f>SUM(R14:V14)</f>
        <v>0</v>
      </c>
      <c r="R14" s="15" t="n">
        <v>0</v>
      </c>
      <c r="S14" s="15" t="n">
        <v>0</v>
      </c>
      <c r="T14" s="15" t="n">
        <v>0</v>
      </c>
      <c r="U14" s="15" t="n">
        <v>0</v>
      </c>
      <c r="V14" s="15" t="n">
        <v>0</v>
      </c>
      <c r="W14" s="15" t="n">
        <f>O14+P14-Q14</f>
        <v>0</v>
      </c>
      <c r="X14" s="15" t="n">
        <v>0</v>
      </c>
      <c r="Y14" s="15" t="n">
        <v>0</v>
      </c>
      <c r="Z14" s="15" t="n">
        <v>0</v>
      </c>
      <c r="AA14" s="15" t="n">
        <v>0</v>
      </c>
      <c r="AB14" s="32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</row>
    <row r="15" ht="18.6798878205128" customHeight="true">
      <c r="A15" s="6" t="s">
        <v>10</v>
      </c>
      <c r="B15" s="15" t="n">
        <v>7</v>
      </c>
      <c r="C15" s="15" t="n">
        <v>0</v>
      </c>
      <c r="D15" s="15" t="n">
        <v>0</v>
      </c>
      <c r="E15" s="15" t="n">
        <v>0</v>
      </c>
      <c r="F15" s="15" t="n">
        <v>1</v>
      </c>
      <c r="G15" s="15" t="n">
        <v>0</v>
      </c>
      <c r="H15" s="15" t="n">
        <v>0</v>
      </c>
      <c r="I15" s="15" t="n">
        <v>0</v>
      </c>
      <c r="J15" s="15" t="n">
        <f>B15+C15+D15-E15-F15-G15</f>
        <v>6</v>
      </c>
      <c r="K15" s="15" t="n">
        <f>SUM(L15:N15, W15:X15)</f>
        <v>0</v>
      </c>
      <c r="L15" s="15" t="n">
        <v>0</v>
      </c>
      <c r="M15" s="15" t="n">
        <v>0</v>
      </c>
      <c r="N15" s="15" t="n">
        <v>0</v>
      </c>
      <c r="O15" s="15" t="n">
        <v>0</v>
      </c>
      <c r="P15" s="15" t="n">
        <v>0</v>
      </c>
      <c r="Q15" s="15" t="n">
        <f>SUM(R15:V15)</f>
        <v>0</v>
      </c>
      <c r="R15" s="15" t="n">
        <v>0</v>
      </c>
      <c r="S15" s="15" t="n">
        <v>0</v>
      </c>
      <c r="T15" s="15" t="n">
        <v>0</v>
      </c>
      <c r="U15" s="15" t="n">
        <v>0</v>
      </c>
      <c r="V15" s="15" t="n">
        <v>0</v>
      </c>
      <c r="W15" s="15" t="n">
        <f>O15+P15-Q15</f>
        <v>0</v>
      </c>
      <c r="X15" s="15" t="n">
        <v>0</v>
      </c>
      <c r="Y15" s="15" t="n">
        <v>0</v>
      </c>
      <c r="Z15" s="15" t="n">
        <v>0</v>
      </c>
      <c r="AA15" s="15" t="n">
        <v>0</v>
      </c>
      <c r="AB15" s="32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</row>
    <row r="16" ht="18.6798878205128" customHeight="true">
      <c r="A16" s="5" t="s">
        <v>11</v>
      </c>
      <c r="B16" s="15" t="n">
        <v>2</v>
      </c>
      <c r="C16" s="15" t="n">
        <v>0</v>
      </c>
      <c r="D16" s="15" t="n">
        <v>0</v>
      </c>
      <c r="E16" s="15" t="n">
        <v>0</v>
      </c>
      <c r="F16" s="15" t="n">
        <v>0</v>
      </c>
      <c r="G16" s="15" t="n">
        <v>0</v>
      </c>
      <c r="H16" s="15" t="n">
        <v>0</v>
      </c>
      <c r="I16" s="15" t="n">
        <v>0</v>
      </c>
      <c r="J16" s="15" t="n">
        <f>B16+C16+D16-E16-F16-G16</f>
        <v>2</v>
      </c>
      <c r="K16" s="15" t="n">
        <f>SUM(L16:N16, W16:X16)</f>
        <v>0</v>
      </c>
      <c r="L16" s="15" t="n">
        <v>0</v>
      </c>
      <c r="M16" s="15" t="n">
        <v>0</v>
      </c>
      <c r="N16" s="15" t="n">
        <v>0</v>
      </c>
      <c r="O16" s="15" t="n">
        <v>0</v>
      </c>
      <c r="P16" s="15" t="n">
        <v>0</v>
      </c>
      <c r="Q16" s="15" t="n">
        <f>SUM(R16:V16)</f>
        <v>0</v>
      </c>
      <c r="R16" s="15" t="n">
        <v>0</v>
      </c>
      <c r="S16" s="15" t="n">
        <v>0</v>
      </c>
      <c r="T16" s="15" t="n">
        <v>0</v>
      </c>
      <c r="U16" s="15" t="n">
        <v>0</v>
      </c>
      <c r="V16" s="15" t="n">
        <v>0</v>
      </c>
      <c r="W16" s="15" t="n">
        <f>O16+P16-Q16</f>
        <v>0</v>
      </c>
      <c r="X16" s="15" t="n">
        <v>0</v>
      </c>
      <c r="Y16" s="15" t="n">
        <v>0</v>
      </c>
      <c r="Z16" s="15" t="n">
        <v>0</v>
      </c>
      <c r="AA16" s="15" t="n">
        <v>0</v>
      </c>
      <c r="AB16" s="32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</row>
    <row r="17" ht="18.6798878205128" customHeight="true">
      <c r="A17" s="5" t="s">
        <v>12</v>
      </c>
      <c r="B17" s="15" t="n">
        <v>0</v>
      </c>
      <c r="C17" s="15" t="n">
        <v>0</v>
      </c>
      <c r="D17" s="15" t="n">
        <v>0</v>
      </c>
      <c r="E17" s="15" t="n">
        <v>0</v>
      </c>
      <c r="F17" s="15" t="n">
        <v>0</v>
      </c>
      <c r="G17" s="15" t="n">
        <v>0</v>
      </c>
      <c r="H17" s="15" t="n">
        <v>0</v>
      </c>
      <c r="I17" s="15" t="n">
        <v>0</v>
      </c>
      <c r="J17" s="15" t="n">
        <f>B17+C17+D17-E17-F17-G17</f>
        <v>0</v>
      </c>
      <c r="K17" s="15" t="n">
        <f>SUM(L17:N17, W17:X17)</f>
        <v>0</v>
      </c>
      <c r="L17" s="15" t="n">
        <v>0</v>
      </c>
      <c r="M17" s="15" t="n">
        <v>0</v>
      </c>
      <c r="N17" s="15" t="n">
        <v>0</v>
      </c>
      <c r="O17" s="15" t="n">
        <v>0</v>
      </c>
      <c r="P17" s="15" t="n">
        <v>0</v>
      </c>
      <c r="Q17" s="15" t="n">
        <f>SUM(R17:V17)</f>
        <v>0</v>
      </c>
      <c r="R17" s="15" t="n">
        <v>0</v>
      </c>
      <c r="S17" s="15" t="n">
        <v>0</v>
      </c>
      <c r="T17" s="15" t="n">
        <v>0</v>
      </c>
      <c r="U17" s="15" t="n">
        <v>0</v>
      </c>
      <c r="V17" s="15" t="n">
        <v>0</v>
      </c>
      <c r="W17" s="15" t="n">
        <f>O17+P17-Q17</f>
        <v>0</v>
      </c>
      <c r="X17" s="15" t="n">
        <v>0</v>
      </c>
      <c r="Y17" s="15" t="n">
        <v>0</v>
      </c>
      <c r="Z17" s="15" t="n">
        <v>0</v>
      </c>
      <c r="AA17" s="15" t="n">
        <v>0</v>
      </c>
      <c r="AB17" s="32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</row>
    <row r="18" ht="18.4795673076923" customHeight="true">
      <c r="A18" s="5" t="s">
        <v>13</v>
      </c>
      <c r="B18" s="15" t="n">
        <v>42</v>
      </c>
      <c r="C18" s="15" t="n">
        <v>0</v>
      </c>
      <c r="D18" s="15" t="n">
        <v>0</v>
      </c>
      <c r="E18" s="15" t="n">
        <v>1</v>
      </c>
      <c r="F18" s="15" t="n">
        <v>0</v>
      </c>
      <c r="G18" s="15" t="n">
        <v>0</v>
      </c>
      <c r="H18" s="15" t="n">
        <v>0</v>
      </c>
      <c r="I18" s="15" t="n">
        <v>0</v>
      </c>
      <c r="J18" s="15" t="n">
        <f>B18+C18+D18-E18-F18-G18</f>
        <v>41</v>
      </c>
      <c r="K18" s="15" t="n">
        <f>SUM(L18:N18, W18:X18)</f>
        <v>6</v>
      </c>
      <c r="L18" s="15" t="n">
        <v>2</v>
      </c>
      <c r="M18" s="15" t="n">
        <v>0</v>
      </c>
      <c r="N18" s="15" t="n">
        <v>0</v>
      </c>
      <c r="O18" s="15" t="n">
        <v>4</v>
      </c>
      <c r="P18" s="15" t="n">
        <v>0</v>
      </c>
      <c r="Q18" s="15" t="n">
        <f>SUM(R18:V18)</f>
        <v>0</v>
      </c>
      <c r="R18" s="15" t="n">
        <v>0</v>
      </c>
      <c r="S18" s="15" t="n">
        <v>0</v>
      </c>
      <c r="T18" s="15" t="n">
        <v>0</v>
      </c>
      <c r="U18" s="15" t="n">
        <v>0</v>
      </c>
      <c r="V18" s="15" t="n">
        <v>0</v>
      </c>
      <c r="W18" s="15" t="n">
        <f>O18+P18-Q18</f>
        <v>4</v>
      </c>
      <c r="X18" s="15" t="n">
        <v>0</v>
      </c>
      <c r="Y18" s="15" t="n">
        <v>0</v>
      </c>
      <c r="Z18" s="15" t="n">
        <v>0</v>
      </c>
      <c r="AA18" s="15" t="n">
        <v>3</v>
      </c>
      <c r="AB18" s="32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</row>
    <row r="19" ht="18.4795673076923" customHeight="true">
      <c r="A19" s="5" t="s">
        <v>14</v>
      </c>
      <c r="B19" s="15" t="n">
        <v>49</v>
      </c>
      <c r="C19" s="15" t="n">
        <v>0</v>
      </c>
      <c r="D19" s="15" t="n">
        <v>0</v>
      </c>
      <c r="E19" s="15" t="n">
        <v>0</v>
      </c>
      <c r="F19" s="15" t="n">
        <v>0</v>
      </c>
      <c r="G19" s="15" t="n">
        <v>0</v>
      </c>
      <c r="H19" s="15" t="n">
        <v>0</v>
      </c>
      <c r="I19" s="15" t="n">
        <v>0</v>
      </c>
      <c r="J19" s="15" t="n">
        <f>B19+C19+D19-E19-F19-G19</f>
        <v>49</v>
      </c>
      <c r="K19" s="15" t="n">
        <f>SUM(L19:N19, W19:X19)</f>
        <v>19</v>
      </c>
      <c r="L19" s="15" t="n">
        <v>16</v>
      </c>
      <c r="M19" s="15" t="n">
        <v>0</v>
      </c>
      <c r="N19" s="15" t="n">
        <v>0</v>
      </c>
      <c r="O19" s="15" t="n">
        <v>4</v>
      </c>
      <c r="P19" s="15" t="n">
        <v>0</v>
      </c>
      <c r="Q19" s="15" t="n">
        <f>SUM(R19:V19)</f>
        <v>1</v>
      </c>
      <c r="R19" s="15" t="n">
        <v>0</v>
      </c>
      <c r="S19" s="15" t="n">
        <v>1</v>
      </c>
      <c r="T19" s="15" t="n">
        <v>0</v>
      </c>
      <c r="U19" s="15" t="n">
        <v>0</v>
      </c>
      <c r="V19" s="15" t="n">
        <v>0</v>
      </c>
      <c r="W19" s="15" t="n">
        <f>O19+P19-Q19</f>
        <v>3</v>
      </c>
      <c r="X19" s="15" t="n">
        <v>0</v>
      </c>
      <c r="Y19" s="15" t="n">
        <v>0</v>
      </c>
      <c r="Z19" s="15" t="n">
        <v>0</v>
      </c>
      <c r="AA19" s="15" t="n">
        <v>1</v>
      </c>
      <c r="AB19" s="32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</row>
    <row r="20" ht="18.4795673076923" customHeight="true">
      <c r="A20" s="5" t="s">
        <v>15</v>
      </c>
      <c r="B20" s="15" t="n">
        <v>7</v>
      </c>
      <c r="C20" s="15" t="n">
        <v>0</v>
      </c>
      <c r="D20" s="15" t="n">
        <v>0</v>
      </c>
      <c r="E20" s="15" t="n">
        <v>0</v>
      </c>
      <c r="F20" s="15" t="n">
        <v>0</v>
      </c>
      <c r="G20" s="15" t="n">
        <v>0</v>
      </c>
      <c r="H20" s="15" t="n">
        <v>0</v>
      </c>
      <c r="I20" s="15" t="n">
        <v>0</v>
      </c>
      <c r="J20" s="15" t="n">
        <f>B20+C20+D20-E20-F20-G20</f>
        <v>7</v>
      </c>
      <c r="K20" s="15" t="n">
        <f>SUM(L20:N20, W20:X20)</f>
        <v>5</v>
      </c>
      <c r="L20" s="15" t="n">
        <v>4</v>
      </c>
      <c r="M20" s="15" t="n">
        <v>0</v>
      </c>
      <c r="N20" s="15" t="n">
        <v>0</v>
      </c>
      <c r="O20" s="15" t="n">
        <v>1</v>
      </c>
      <c r="P20" s="15" t="n">
        <v>0</v>
      </c>
      <c r="Q20" s="15" t="n">
        <f>SUM(R20:V20)</f>
        <v>0</v>
      </c>
      <c r="R20" s="15" t="n">
        <v>0</v>
      </c>
      <c r="S20" s="15" t="n">
        <v>0</v>
      </c>
      <c r="T20" s="15" t="n">
        <v>0</v>
      </c>
      <c r="U20" s="15" t="n">
        <v>0</v>
      </c>
      <c r="V20" s="15" t="n">
        <v>0</v>
      </c>
      <c r="W20" s="15" t="n">
        <f>O20+P20-Q20</f>
        <v>1</v>
      </c>
      <c r="X20" s="15" t="n">
        <v>0</v>
      </c>
      <c r="Y20" s="15" t="n">
        <v>0</v>
      </c>
      <c r="Z20" s="15" t="n">
        <v>0</v>
      </c>
      <c r="AA20" s="15" t="n">
        <v>0</v>
      </c>
      <c r="AB20" s="32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</row>
    <row r="21" ht="18.4795673076923" customHeight="true">
      <c r="A21" s="5" t="s">
        <v>16</v>
      </c>
      <c r="B21" s="15" t="n">
        <v>1</v>
      </c>
      <c r="C21" s="15" t="n">
        <v>0</v>
      </c>
      <c r="D21" s="15" t="n">
        <v>0</v>
      </c>
      <c r="E21" s="15" t="n">
        <v>0</v>
      </c>
      <c r="F21" s="15" t="n">
        <v>0</v>
      </c>
      <c r="G21" s="15" t="n">
        <v>0</v>
      </c>
      <c r="H21" s="15" t="n">
        <v>0</v>
      </c>
      <c r="I21" s="15" t="n">
        <v>0</v>
      </c>
      <c r="J21" s="15" t="n">
        <f>B21+C21+D21-E21-F21-G21</f>
        <v>1</v>
      </c>
      <c r="K21" s="15" t="n">
        <f>SUM(L21:N21, W21:X21)</f>
        <v>0</v>
      </c>
      <c r="L21" s="15" t="n">
        <v>0</v>
      </c>
      <c r="M21" s="15" t="n">
        <v>0</v>
      </c>
      <c r="N21" s="15" t="n">
        <v>0</v>
      </c>
      <c r="O21" s="15" t="n">
        <v>0</v>
      </c>
      <c r="P21" s="15" t="n">
        <v>0</v>
      </c>
      <c r="Q21" s="15" t="n">
        <f>SUM(R21:V21)</f>
        <v>0</v>
      </c>
      <c r="R21" s="15" t="n">
        <v>0</v>
      </c>
      <c r="S21" s="15" t="n">
        <v>0</v>
      </c>
      <c r="T21" s="15" t="n">
        <v>0</v>
      </c>
      <c r="U21" s="15" t="n">
        <v>0</v>
      </c>
      <c r="V21" s="15" t="n">
        <v>0</v>
      </c>
      <c r="W21" s="15" t="n">
        <f>O21+P21-Q21</f>
        <v>0</v>
      </c>
      <c r="X21" s="15" t="n">
        <v>0</v>
      </c>
      <c r="Y21" s="15" t="n">
        <v>0</v>
      </c>
      <c r="Z21" s="15" t="n">
        <v>0</v>
      </c>
      <c r="AA21" s="15" t="n">
        <v>0</v>
      </c>
      <c r="AB21" s="32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</row>
    <row r="22" ht="18.4795673076923" customHeight="true">
      <c r="A22" s="7" t="s">
        <v>17</v>
      </c>
      <c r="B22" s="15" t="n">
        <v>6</v>
      </c>
      <c r="C22" s="15" t="n">
        <v>0</v>
      </c>
      <c r="D22" s="15" t="n">
        <v>0</v>
      </c>
      <c r="E22" s="15" t="n">
        <v>0</v>
      </c>
      <c r="F22" s="15" t="n">
        <v>0</v>
      </c>
      <c r="G22" s="15" t="n">
        <v>0</v>
      </c>
      <c r="H22" s="15" t="n">
        <v>0</v>
      </c>
      <c r="I22" s="15" t="n">
        <v>0</v>
      </c>
      <c r="J22" s="15" t="n">
        <f>B22+C22+D22-E22-F22-G22</f>
        <v>6</v>
      </c>
      <c r="K22" s="15" t="n">
        <f>SUM(L22:N22, W22:X22)</f>
        <v>2</v>
      </c>
      <c r="L22" s="15" t="n">
        <v>1</v>
      </c>
      <c r="M22" s="15" t="n">
        <v>0</v>
      </c>
      <c r="N22" s="15" t="n">
        <v>0</v>
      </c>
      <c r="O22" s="15" t="n">
        <v>1</v>
      </c>
      <c r="P22" s="15" t="n">
        <v>0</v>
      </c>
      <c r="Q22" s="15" t="n">
        <f>SUM(R22:V22)</f>
        <v>0</v>
      </c>
      <c r="R22" s="15" t="n">
        <v>0</v>
      </c>
      <c r="S22" s="15" t="n">
        <v>0</v>
      </c>
      <c r="T22" s="15" t="n">
        <v>0</v>
      </c>
      <c r="U22" s="15" t="n">
        <v>0</v>
      </c>
      <c r="V22" s="15" t="n">
        <v>0</v>
      </c>
      <c r="W22" s="15" t="n">
        <f>O22+P22-Q22</f>
        <v>1</v>
      </c>
      <c r="X22" s="15" t="n">
        <v>0</v>
      </c>
      <c r="Y22" s="15" t="n">
        <v>0</v>
      </c>
      <c r="Z22" s="15" t="n">
        <v>0</v>
      </c>
      <c r="AA22" s="15" t="n">
        <v>0</v>
      </c>
      <c r="AB22" s="32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</row>
    <row r="23" ht="18.4795673076923" customHeight="true">
      <c r="A23" s="5" t="s">
        <v>18</v>
      </c>
      <c r="B23" s="15" t="n">
        <v>83</v>
      </c>
      <c r="C23" s="15" t="n">
        <v>0</v>
      </c>
      <c r="D23" s="15" t="n">
        <v>0</v>
      </c>
      <c r="E23" s="15" t="n">
        <v>0</v>
      </c>
      <c r="F23" s="15" t="n">
        <v>1</v>
      </c>
      <c r="G23" s="15" t="n">
        <v>1</v>
      </c>
      <c r="H23" s="15" t="n">
        <v>0</v>
      </c>
      <c r="I23" s="15" t="n">
        <v>0</v>
      </c>
      <c r="J23" s="15" t="n">
        <f>B23+C23+D23-E23-F23-G23</f>
        <v>81</v>
      </c>
      <c r="K23" s="15" t="n">
        <f>SUM(L23:N23, W23:X23)</f>
        <v>5</v>
      </c>
      <c r="L23" s="15" t="n">
        <v>3</v>
      </c>
      <c r="M23" s="15" t="n">
        <v>0</v>
      </c>
      <c r="N23" s="15" t="n">
        <v>0</v>
      </c>
      <c r="O23" s="15" t="n">
        <v>5</v>
      </c>
      <c r="P23" s="15" t="n">
        <v>0</v>
      </c>
      <c r="Q23" s="15" t="n">
        <f>SUM(R23:V23)</f>
        <v>3</v>
      </c>
      <c r="R23" s="15" t="n">
        <v>0</v>
      </c>
      <c r="S23" s="15" t="n">
        <v>1</v>
      </c>
      <c r="T23" s="15" t="n">
        <v>1</v>
      </c>
      <c r="U23" s="15" t="n">
        <v>0</v>
      </c>
      <c r="V23" s="15" t="n">
        <v>1</v>
      </c>
      <c r="W23" s="15" t="n">
        <f>O23+P23-Q23</f>
        <v>2</v>
      </c>
      <c r="X23" s="15" t="n">
        <v>0</v>
      </c>
      <c r="Y23" s="15" t="n">
        <v>0</v>
      </c>
      <c r="Z23" s="15" t="n">
        <v>0</v>
      </c>
      <c r="AA23" s="15" t="n">
        <v>0</v>
      </c>
      <c r="AB23" s="32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</row>
    <row r="24" ht="18.4795673076923" customHeight="true">
      <c r="A24" s="7" t="s">
        <v>19</v>
      </c>
      <c r="B24" s="15" t="n">
        <v>3</v>
      </c>
      <c r="C24" s="15" t="n">
        <v>0</v>
      </c>
      <c r="D24" s="15" t="n">
        <v>0</v>
      </c>
      <c r="E24" s="15" t="n">
        <v>0</v>
      </c>
      <c r="F24" s="15" t="n">
        <v>0</v>
      </c>
      <c r="G24" s="15" t="n">
        <v>0</v>
      </c>
      <c r="H24" s="15" t="n">
        <v>0</v>
      </c>
      <c r="I24" s="15" t="n">
        <v>0</v>
      </c>
      <c r="J24" s="15" t="n">
        <f>B24+C24+D24-E24-F24-G24</f>
        <v>3</v>
      </c>
      <c r="K24" s="15" t="n">
        <f>SUM(L24:N24, W24:X24)</f>
        <v>0</v>
      </c>
      <c r="L24" s="15" t="n">
        <v>0</v>
      </c>
      <c r="M24" s="15" t="n">
        <v>0</v>
      </c>
      <c r="N24" s="15" t="n">
        <v>0</v>
      </c>
      <c r="O24" s="15" t="n">
        <v>0</v>
      </c>
      <c r="P24" s="15" t="n">
        <v>0</v>
      </c>
      <c r="Q24" s="15" t="n">
        <f>SUM(R24:V24)</f>
        <v>0</v>
      </c>
      <c r="R24" s="15" t="n">
        <v>0</v>
      </c>
      <c r="S24" s="15" t="n">
        <v>0</v>
      </c>
      <c r="T24" s="15" t="n">
        <v>0</v>
      </c>
      <c r="U24" s="15" t="n">
        <v>0</v>
      </c>
      <c r="V24" s="15" t="n">
        <v>0</v>
      </c>
      <c r="W24" s="15" t="n">
        <f>O24+P24-Q24</f>
        <v>0</v>
      </c>
      <c r="X24" s="15" t="n">
        <v>0</v>
      </c>
      <c r="Y24" s="15" t="n">
        <v>0</v>
      </c>
      <c r="Z24" s="15" t="n">
        <v>0</v>
      </c>
      <c r="AA24" s="15" t="n">
        <v>0</v>
      </c>
      <c r="AB24" s="32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</row>
    <row r="25" ht="18.4795673076923" customHeight="true">
      <c r="A25" s="7" t="s">
        <v>20</v>
      </c>
      <c r="B25" s="15" t="n">
        <v>0</v>
      </c>
      <c r="C25" s="15" t="n">
        <v>0</v>
      </c>
      <c r="D25" s="15" t="n">
        <v>0</v>
      </c>
      <c r="E25" s="15" t="n">
        <v>0</v>
      </c>
      <c r="F25" s="15" t="n">
        <v>0</v>
      </c>
      <c r="G25" s="15" t="n">
        <v>0</v>
      </c>
      <c r="H25" s="15" t="n">
        <v>0</v>
      </c>
      <c r="I25" s="15" t="n">
        <v>0</v>
      </c>
      <c r="J25" s="15" t="n">
        <f>B25+C25+D25-E25-F25-G25</f>
        <v>0</v>
      </c>
      <c r="K25" s="15" t="n">
        <f>SUM(L25:N25, W25:X25)</f>
        <v>0</v>
      </c>
      <c r="L25" s="15" t="n">
        <v>0</v>
      </c>
      <c r="M25" s="15" t="n">
        <v>0</v>
      </c>
      <c r="N25" s="15" t="n">
        <v>0</v>
      </c>
      <c r="O25" s="15" t="n">
        <v>0</v>
      </c>
      <c r="P25" s="15" t="n">
        <v>0</v>
      </c>
      <c r="Q25" s="15" t="n">
        <f>SUM(R25:V25)</f>
        <v>0</v>
      </c>
      <c r="R25" s="15" t="n">
        <v>0</v>
      </c>
      <c r="S25" s="15" t="n">
        <v>0</v>
      </c>
      <c r="T25" s="15" t="n">
        <v>0</v>
      </c>
      <c r="U25" s="15" t="n">
        <v>0</v>
      </c>
      <c r="V25" s="15" t="n">
        <v>0</v>
      </c>
      <c r="W25" s="15" t="n">
        <f>O25+P25-Q25</f>
        <v>0</v>
      </c>
      <c r="X25" s="15" t="n">
        <v>0</v>
      </c>
      <c r="Y25" s="15" t="n">
        <v>0</v>
      </c>
      <c r="Z25" s="15" t="n">
        <v>0</v>
      </c>
      <c r="AA25" s="15" t="n">
        <v>0</v>
      </c>
      <c r="AB25" s="32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</row>
    <row r="26" ht="16.5765224358974" customHeight="true">
      <c r="A26" s="8" t="s">
        <v>21</v>
      </c>
      <c r="B26" s="8"/>
      <c r="C26" s="8" t="s">
        <v>32</v>
      </c>
      <c r="D26" s="8"/>
      <c r="E26" s="19"/>
      <c r="F26" s="8"/>
      <c r="G26" s="8"/>
      <c r="H26" s="8"/>
      <c r="I26" s="19"/>
      <c r="J26" s="8" t="s">
        <v>42</v>
      </c>
      <c r="K26" s="8"/>
      <c r="L26" s="8"/>
      <c r="M26" s="8"/>
      <c r="N26" s="19"/>
      <c r="O26" s="8"/>
      <c r="P26" s="8"/>
      <c r="Q26" s="19"/>
      <c r="R26" s="8" t="s">
        <v>55</v>
      </c>
      <c r="S26" s="8"/>
      <c r="T26" s="8"/>
      <c r="U26" s="8"/>
      <c r="V26" s="8"/>
      <c r="W26" s="8"/>
      <c r="X26" s="28"/>
      <c r="Y26" s="28"/>
      <c r="Z26" s="28"/>
      <c r="AA26" s="28"/>
      <c r="AB26" s="19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</row>
    <row r="27" ht="16.5765224358974" customHeight="true">
      <c r="A27" s="9"/>
      <c r="B27" s="9"/>
      <c r="C27" s="9"/>
      <c r="D27" s="9"/>
      <c r="E27" s="10"/>
      <c r="F27" s="9"/>
      <c r="G27" s="9"/>
      <c r="H27" s="9"/>
      <c r="I27" s="10"/>
      <c r="J27" s="9" t="s">
        <v>43</v>
      </c>
      <c r="K27" s="9"/>
      <c r="L27" s="9"/>
      <c r="M27" s="9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</row>
    <row r="28" ht="17.3277243589744" customHeight="true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33" t="s">
        <v>70</v>
      </c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</row>
    <row r="29" ht="17.3277243589744" customHeight="true">
      <c r="A29" s="11" t="s">
        <v>22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</row>
    <row r="30" ht="17.3277243589744" customHeight="true">
      <c r="A30" s="11" t="s">
        <v>23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</row>
    <row r="31" ht="17.3277243589744" customHeight="true">
      <c r="A31" s="11" t="s">
        <v>24</v>
      </c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</row>
    <row r="32" ht="17.3277243589744" customHeight="true">
      <c r="A32" s="11" t="s">
        <v>25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</row>
    <row r="33" ht="17.3277243589744" customHeight="true">
      <c r="A33" s="11" t="s">
        <v>26</v>
      </c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</row>
    <row r="34" ht="45.1221955128205" customHeight="true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</row>
    <row r="35" ht="17.3277243589744" customHeight="true">
      <c r="A35" s="11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</row>
    <row r="36" ht="17.3277243589744" customHeight="true">
      <c r="A36" s="11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</row>
    <row r="37" ht="17.3277243589744" customHeight="true">
      <c r="A37" s="11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</row>
    <row r="38" ht="17.3277243589744" customHeight="true">
      <c r="A38" s="11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</row>
    <row r="39" ht="17.3277243589744" customHeight="true">
      <c r="A39" s="11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</row>
    <row r="40" ht="17.3277243589744" customHeight="true">
      <c r="A40" s="11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</row>
    <row r="41" ht="17.3277243589744" customHeight="true">
      <c r="A41" s="11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</row>
    <row r="42" ht="17.3277243589744" customHeight="true">
      <c r="A42" s="11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</row>
    <row r="43" ht="17.3277243589744" customHeight="true">
      <c r="A43" s="11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</row>
    <row r="44" ht="17.3277243589744" customHeight="true">
      <c r="A44" s="11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</row>
    <row r="45" ht="17.3277243589744" customHeight="true">
      <c r="A45" s="11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</row>
    <row r="46" ht="17.3277243589744" customHeight="true">
      <c r="A46" s="11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</row>
    <row r="47" ht="17.3277243589744" customHeight="true">
      <c r="A47" s="11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</row>
    <row r="48" ht="17.3277243589744" customHeight="true">
      <c r="A48" s="11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</row>
    <row r="49" ht="17.3277243589744" customHeight="true">
      <c r="A49" s="11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</row>
    <row r="50" ht="17.3277243589744" customHeight="true">
      <c r="A50" s="11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</row>
    <row r="51" ht="17.3277243589744" customHeight="true">
      <c r="A51" s="11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</row>
    <row r="52" ht="17.3277243589744" customHeight="true">
      <c r="A52" s="11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</row>
    <row r="53" ht="17.3277243589744" customHeight="true">
      <c r="A53" s="11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</row>
    <row r="54" ht="17.3277243589744" customHeight="true">
      <c r="A54" s="11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</row>
    <row r="55" ht="17.3277243589744" customHeight="true">
      <c r="A55" s="11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</row>
    <row r="56" ht="17.3277243589744" customHeight="true">
      <c r="A56" s="11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</row>
    <row r="57" ht="17.3277243589744" customHeight="true">
      <c r="A57" s="11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</row>
    <row r="58" ht="17.3277243589744" customHeight="true">
      <c r="A58" s="11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</row>
    <row r="59" ht="17.3277243589744" customHeight="true">
      <c r="A59" s="11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</row>
    <row r="60" ht="17.3277243589744" customHeight="true">
      <c r="A60" s="11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</row>
    <row r="61" ht="17.3277243589744" customHeight="true">
      <c r="A61" s="11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</row>
    <row r="62" ht="17.3277243589744" customHeight="true">
      <c r="A62" s="11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</row>
    <row r="63" ht="17.3277243589744" customHeight="true">
      <c r="A63" s="11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</row>
    <row r="64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</row>
    <row r="65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</row>
    <row r="66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</row>
    <row r="67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</row>
    <row r="68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</row>
    <row r="69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</row>
    <row r="70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</row>
    <row r="71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</row>
    <row r="72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</row>
    <row r="73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</row>
    <row r="74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</row>
    <row r="75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</row>
    <row r="76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</row>
    <row r="77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</row>
    <row r="78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</row>
    <row r="79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</row>
    <row r="80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</row>
    <row r="81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</row>
    <row r="82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</row>
    <row r="83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</row>
    <row r="84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</row>
    <row r="85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</row>
    <row r="86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</row>
    <row r="87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</row>
    <row r="88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</row>
    <row r="89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</row>
    <row r="90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</row>
    <row r="91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</row>
    <row r="92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</row>
    <row r="93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</row>
    <row r="94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</row>
    <row r="95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</row>
    <row r="96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</row>
    <row r="97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</row>
    <row r="98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</row>
    <row r="99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</row>
    <row r="100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</row>
    <row r="101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</row>
    <row r="102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</row>
    <row r="103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</row>
    <row r="104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</row>
    <row r="105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</row>
    <row r="106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</row>
    <row r="107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</row>
    <row r="108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</row>
    <row r="109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</row>
    <row r="110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</row>
    <row r="111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</row>
    <row r="112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</row>
    <row r="113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</row>
    <row r="114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</row>
    <row r="115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</row>
    <row r="116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</row>
    <row r="117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</row>
    <row r="118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</row>
    <row r="119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</row>
    <row r="120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</row>
    <row r="121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</row>
    <row r="122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</row>
    <row r="123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</row>
    <row r="124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</row>
    <row r="125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</row>
    <row r="126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</row>
    <row r="127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</row>
    <row r="128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</row>
    <row r="129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</row>
    <row r="130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</row>
    <row r="131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</row>
    <row r="132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</row>
    <row r="133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</row>
    <row r="134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</row>
    <row r="135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</row>
    <row r="136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</row>
    <row r="137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</row>
    <row r="138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</row>
    <row r="139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</row>
    <row r="140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</row>
    <row r="141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</row>
    <row r="142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</row>
    <row r="143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</row>
    <row r="144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</row>
    <row r="145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</row>
    <row r="146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</row>
    <row r="147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</row>
    <row r="148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</row>
    <row r="149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</row>
    <row r="150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</row>
    <row r="151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</row>
    <row r="152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  <c r="AL152" s="10"/>
      <c r="AM152" s="10"/>
      <c r="AN152" s="10"/>
      <c r="AO152" s="10"/>
      <c r="AP152" s="10"/>
      <c r="AQ152" s="10"/>
      <c r="AR152" s="10"/>
      <c r="AS152" s="10"/>
      <c r="AT152" s="10"/>
      <c r="AU152" s="10"/>
      <c r="AV152" s="10"/>
      <c r="AW152" s="10"/>
      <c r="AX152" s="10"/>
    </row>
    <row r="153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0"/>
      <c r="AL153" s="10"/>
      <c r="AM153" s="10"/>
      <c r="AN153" s="10"/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</row>
    <row r="154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/>
      <c r="AR154" s="10"/>
      <c r="AS154" s="10"/>
      <c r="AT154" s="10"/>
      <c r="AU154" s="10"/>
      <c r="AV154" s="10"/>
      <c r="AW154" s="10"/>
      <c r="AX154" s="10"/>
    </row>
    <row r="155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</row>
    <row r="156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  <c r="AR156" s="10"/>
      <c r="AS156" s="10"/>
      <c r="AT156" s="10"/>
      <c r="AU156" s="10"/>
      <c r="AV156" s="10"/>
      <c r="AW156" s="10"/>
      <c r="AX156" s="10"/>
    </row>
    <row r="157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  <c r="AL157" s="10"/>
      <c r="AM157" s="10"/>
      <c r="AN157" s="10"/>
      <c r="AO157" s="10"/>
      <c r="AP157" s="10"/>
      <c r="AQ157" s="10"/>
      <c r="AR157" s="10"/>
      <c r="AS157" s="10"/>
      <c r="AT157" s="10"/>
      <c r="AU157" s="10"/>
      <c r="AV157" s="10"/>
      <c r="AW157" s="10"/>
      <c r="AX157" s="10"/>
    </row>
    <row r="158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  <c r="AL158" s="10"/>
      <c r="AM158" s="10"/>
      <c r="AN158" s="10"/>
      <c r="AO158" s="10"/>
      <c r="AP158" s="10"/>
      <c r="AQ158" s="10"/>
      <c r="AR158" s="10"/>
      <c r="AS158" s="10"/>
      <c r="AT158" s="10"/>
      <c r="AU158" s="10"/>
      <c r="AV158" s="10"/>
      <c r="AW158" s="10"/>
      <c r="AX158" s="10"/>
    </row>
    <row r="159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  <c r="AL159" s="10"/>
      <c r="AM159" s="10"/>
      <c r="AN159" s="10"/>
      <c r="AO159" s="10"/>
      <c r="AP159" s="10"/>
      <c r="AQ159" s="10"/>
      <c r="AR159" s="10"/>
      <c r="AS159" s="10"/>
      <c r="AT159" s="10"/>
      <c r="AU159" s="10"/>
      <c r="AV159" s="10"/>
      <c r="AW159" s="10"/>
      <c r="AX159" s="10"/>
    </row>
    <row r="160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0"/>
      <c r="AL160" s="10"/>
      <c r="AM160" s="10"/>
      <c r="AN160" s="10"/>
      <c r="AO160" s="10"/>
      <c r="AP160" s="10"/>
      <c r="AQ160" s="10"/>
      <c r="AR160" s="10"/>
      <c r="AS160" s="10"/>
      <c r="AT160" s="10"/>
      <c r="AU160" s="10"/>
      <c r="AV160" s="10"/>
      <c r="AW160" s="10"/>
      <c r="AX160" s="10"/>
    </row>
    <row r="161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0"/>
      <c r="AL161" s="10"/>
      <c r="AM161" s="10"/>
      <c r="AN161" s="10"/>
      <c r="AO161" s="10"/>
      <c r="AP161" s="10"/>
      <c r="AQ161" s="10"/>
      <c r="AR161" s="10"/>
      <c r="AS161" s="10"/>
      <c r="AT161" s="10"/>
      <c r="AU161" s="10"/>
      <c r="AV161" s="10"/>
      <c r="AW161" s="10"/>
      <c r="AX161" s="10"/>
    </row>
    <row r="162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  <c r="AR162" s="10"/>
      <c r="AS162" s="10"/>
      <c r="AT162" s="10"/>
      <c r="AU162" s="10"/>
      <c r="AV162" s="10"/>
      <c r="AW162" s="10"/>
      <c r="AX162" s="10"/>
    </row>
    <row r="163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10"/>
      <c r="AM163" s="10"/>
      <c r="AN163" s="10"/>
      <c r="AO163" s="10"/>
      <c r="AP163" s="10"/>
      <c r="AQ163" s="10"/>
      <c r="AR163" s="10"/>
      <c r="AS163" s="10"/>
      <c r="AT163" s="10"/>
      <c r="AU163" s="10"/>
      <c r="AV163" s="10"/>
      <c r="AW163" s="10"/>
      <c r="AX163" s="10"/>
    </row>
    <row r="164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0"/>
      <c r="AL164" s="10"/>
      <c r="AM164" s="10"/>
      <c r="AN164" s="10"/>
      <c r="AO164" s="10"/>
      <c r="AP164" s="10"/>
      <c r="AQ164" s="10"/>
      <c r="AR164" s="10"/>
      <c r="AS164" s="10"/>
      <c r="AT164" s="10"/>
      <c r="AU164" s="10"/>
      <c r="AV164" s="10"/>
      <c r="AW164" s="10"/>
      <c r="AX164" s="10"/>
    </row>
    <row r="165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10"/>
      <c r="AL165" s="10"/>
      <c r="AM165" s="10"/>
      <c r="AN165" s="10"/>
      <c r="AO165" s="10"/>
      <c r="AP165" s="10"/>
      <c r="AQ165" s="10"/>
      <c r="AR165" s="10"/>
      <c r="AS165" s="10"/>
      <c r="AT165" s="10"/>
      <c r="AU165" s="10"/>
      <c r="AV165" s="10"/>
      <c r="AW165" s="10"/>
      <c r="AX165" s="10"/>
    </row>
    <row r="166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  <c r="AK166" s="10"/>
      <c r="AL166" s="10"/>
      <c r="AM166" s="10"/>
      <c r="AN166" s="10"/>
      <c r="AO166" s="10"/>
      <c r="AP166" s="10"/>
      <c r="AQ166" s="10"/>
      <c r="AR166" s="10"/>
      <c r="AS166" s="10"/>
      <c r="AT166" s="10"/>
      <c r="AU166" s="10"/>
      <c r="AV166" s="10"/>
      <c r="AW166" s="10"/>
      <c r="AX166" s="10"/>
    </row>
    <row r="167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 s="10"/>
      <c r="AM167" s="10"/>
      <c r="AN167" s="10"/>
      <c r="AO167" s="10"/>
      <c r="AP167" s="10"/>
      <c r="AQ167" s="10"/>
      <c r="AR167" s="10"/>
      <c r="AS167" s="10"/>
      <c r="AT167" s="10"/>
      <c r="AU167" s="10"/>
      <c r="AV167" s="10"/>
      <c r="AW167" s="10"/>
      <c r="AX167" s="10"/>
    </row>
    <row r="168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  <c r="AL168" s="10"/>
      <c r="AM168" s="10"/>
      <c r="AN168" s="10"/>
      <c r="AO168" s="10"/>
      <c r="AP168" s="10"/>
      <c r="AQ168" s="10"/>
      <c r="AR168" s="10"/>
      <c r="AS168" s="10"/>
      <c r="AT168" s="10"/>
      <c r="AU168" s="10"/>
      <c r="AV168" s="10"/>
      <c r="AW168" s="10"/>
      <c r="AX168" s="10"/>
    </row>
    <row r="169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  <c r="AL169" s="10"/>
      <c r="AM169" s="10"/>
      <c r="AN169" s="10"/>
      <c r="AO169" s="10"/>
      <c r="AP169" s="10"/>
      <c r="AQ169" s="10"/>
      <c r="AR169" s="10"/>
      <c r="AS169" s="10"/>
      <c r="AT169" s="10"/>
      <c r="AU169" s="10"/>
      <c r="AV169" s="10"/>
      <c r="AW169" s="10"/>
      <c r="AX169" s="10"/>
    </row>
    <row r="170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  <c r="AK170" s="10"/>
      <c r="AL170" s="10"/>
      <c r="AM170" s="10"/>
      <c r="AN170" s="10"/>
      <c r="AO170" s="10"/>
      <c r="AP170" s="10"/>
      <c r="AQ170" s="10"/>
      <c r="AR170" s="10"/>
      <c r="AS170" s="10"/>
      <c r="AT170" s="10"/>
      <c r="AU170" s="10"/>
      <c r="AV170" s="10"/>
      <c r="AW170" s="10"/>
      <c r="AX170" s="10"/>
    </row>
    <row r="171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  <c r="AL171" s="10"/>
      <c r="AM171" s="10"/>
      <c r="AN171" s="10"/>
      <c r="AO171" s="10"/>
      <c r="AP171" s="10"/>
      <c r="AQ171" s="10"/>
      <c r="AR171" s="10"/>
      <c r="AS171" s="10"/>
      <c r="AT171" s="10"/>
      <c r="AU171" s="10"/>
      <c r="AV171" s="10"/>
      <c r="AW171" s="10"/>
      <c r="AX171" s="10"/>
    </row>
    <row r="172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0"/>
      <c r="AL172" s="10"/>
      <c r="AM172" s="10"/>
      <c r="AN172" s="10"/>
      <c r="AO172" s="10"/>
      <c r="AP172" s="10"/>
      <c r="AQ172" s="10"/>
      <c r="AR172" s="10"/>
      <c r="AS172" s="10"/>
      <c r="AT172" s="10"/>
      <c r="AU172" s="10"/>
      <c r="AV172" s="10"/>
      <c r="AW172" s="10"/>
      <c r="AX172" s="10"/>
    </row>
    <row r="173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10"/>
      <c r="AL173" s="10"/>
      <c r="AM173" s="10"/>
      <c r="AN173" s="10"/>
      <c r="AO173" s="10"/>
      <c r="AP173" s="10"/>
      <c r="AQ173" s="10"/>
      <c r="AR173" s="10"/>
      <c r="AS173" s="10"/>
      <c r="AT173" s="10"/>
      <c r="AU173" s="10"/>
      <c r="AV173" s="10"/>
      <c r="AW173" s="10"/>
      <c r="AX173" s="10"/>
    </row>
    <row r="174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  <c r="AK174" s="10"/>
      <c r="AL174" s="10"/>
      <c r="AM174" s="10"/>
      <c r="AN174" s="10"/>
      <c r="AO174" s="10"/>
      <c r="AP174" s="10"/>
      <c r="AQ174" s="10"/>
      <c r="AR174" s="10"/>
      <c r="AS174" s="10"/>
      <c r="AT174" s="10"/>
      <c r="AU174" s="10"/>
      <c r="AV174" s="10"/>
      <c r="AW174" s="10"/>
      <c r="AX174" s="10"/>
    </row>
    <row r="175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0"/>
      <c r="AK175" s="10"/>
      <c r="AL175" s="10"/>
      <c r="AM175" s="10"/>
      <c r="AN175" s="10"/>
      <c r="AO175" s="10"/>
      <c r="AP175" s="10"/>
      <c r="AQ175" s="10"/>
      <c r="AR175" s="10"/>
      <c r="AS175" s="10"/>
      <c r="AT175" s="10"/>
      <c r="AU175" s="10"/>
      <c r="AV175" s="10"/>
      <c r="AW175" s="10"/>
      <c r="AX175" s="10"/>
    </row>
    <row r="176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0"/>
      <c r="AK176" s="10"/>
      <c r="AL176" s="10"/>
      <c r="AM176" s="10"/>
      <c r="AN176" s="10"/>
      <c r="AO176" s="10"/>
      <c r="AP176" s="10"/>
      <c r="AQ176" s="10"/>
      <c r="AR176" s="10"/>
      <c r="AS176" s="10"/>
      <c r="AT176" s="10"/>
      <c r="AU176" s="10"/>
      <c r="AV176" s="10"/>
      <c r="AW176" s="10"/>
      <c r="AX176" s="10"/>
    </row>
    <row r="177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0"/>
      <c r="AK177" s="10"/>
      <c r="AL177" s="10"/>
      <c r="AM177" s="10"/>
      <c r="AN177" s="10"/>
      <c r="AO177" s="10"/>
      <c r="AP177" s="10"/>
      <c r="AQ177" s="10"/>
      <c r="AR177" s="10"/>
      <c r="AS177" s="10"/>
      <c r="AT177" s="10"/>
      <c r="AU177" s="10"/>
      <c r="AV177" s="10"/>
      <c r="AW177" s="10"/>
      <c r="AX177" s="10"/>
    </row>
    <row r="178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0"/>
      <c r="AK178" s="10"/>
      <c r="AL178" s="10"/>
      <c r="AM178" s="10"/>
      <c r="AN178" s="10"/>
      <c r="AO178" s="10"/>
      <c r="AP178" s="10"/>
      <c r="AQ178" s="10"/>
      <c r="AR178" s="10"/>
      <c r="AS178" s="10"/>
      <c r="AT178" s="10"/>
      <c r="AU178" s="10"/>
      <c r="AV178" s="10"/>
      <c r="AW178" s="10"/>
      <c r="AX178" s="10"/>
    </row>
    <row r="179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0"/>
      <c r="AK179" s="10"/>
      <c r="AL179" s="10"/>
      <c r="AM179" s="10"/>
      <c r="AN179" s="10"/>
      <c r="AO179" s="10"/>
      <c r="AP179" s="10"/>
      <c r="AQ179" s="10"/>
      <c r="AR179" s="10"/>
      <c r="AS179" s="10"/>
      <c r="AT179" s="10"/>
      <c r="AU179" s="10"/>
      <c r="AV179" s="10"/>
      <c r="AW179" s="10"/>
      <c r="AX179" s="10"/>
    </row>
    <row r="180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0"/>
      <c r="AK180" s="10"/>
      <c r="AL180" s="10"/>
      <c r="AM180" s="10"/>
      <c r="AN180" s="10"/>
      <c r="AO180" s="10"/>
      <c r="AP180" s="10"/>
      <c r="AQ180" s="10"/>
      <c r="AR180" s="10"/>
      <c r="AS180" s="10"/>
      <c r="AT180" s="10"/>
      <c r="AU180" s="10"/>
      <c r="AV180" s="10"/>
      <c r="AW180" s="10"/>
      <c r="AX180" s="10"/>
    </row>
    <row r="181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  <c r="AK181" s="10"/>
      <c r="AL181" s="10"/>
      <c r="AM181" s="10"/>
      <c r="AN181" s="10"/>
      <c r="AO181" s="10"/>
      <c r="AP181" s="10"/>
      <c r="AQ181" s="10"/>
      <c r="AR181" s="10"/>
      <c r="AS181" s="10"/>
      <c r="AT181" s="10"/>
      <c r="AU181" s="10"/>
      <c r="AV181" s="10"/>
      <c r="AW181" s="10"/>
      <c r="AX181" s="10"/>
    </row>
    <row r="182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  <c r="AJ182" s="10"/>
      <c r="AK182" s="10"/>
      <c r="AL182" s="10"/>
      <c r="AM182" s="10"/>
      <c r="AN182" s="10"/>
      <c r="AO182" s="10"/>
      <c r="AP182" s="10"/>
      <c r="AQ182" s="10"/>
      <c r="AR182" s="10"/>
      <c r="AS182" s="10"/>
      <c r="AT182" s="10"/>
      <c r="AU182" s="10"/>
      <c r="AV182" s="10"/>
      <c r="AW182" s="10"/>
      <c r="AX182" s="10"/>
    </row>
    <row r="183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0"/>
      <c r="AK183" s="10"/>
      <c r="AL183" s="10"/>
      <c r="AM183" s="10"/>
      <c r="AN183" s="10"/>
      <c r="AO183" s="10"/>
      <c r="AP183" s="10"/>
      <c r="AQ183" s="10"/>
      <c r="AR183" s="10"/>
      <c r="AS183" s="10"/>
      <c r="AT183" s="10"/>
      <c r="AU183" s="10"/>
      <c r="AV183" s="10"/>
      <c r="AW183" s="10"/>
      <c r="AX183" s="10"/>
    </row>
    <row r="184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  <c r="AJ184" s="10"/>
      <c r="AK184" s="10"/>
      <c r="AL184" s="10"/>
      <c r="AM184" s="10"/>
      <c r="AN184" s="10"/>
      <c r="AO184" s="10"/>
      <c r="AP184" s="10"/>
      <c r="AQ184" s="10"/>
      <c r="AR184" s="10"/>
      <c r="AS184" s="10"/>
      <c r="AT184" s="10"/>
      <c r="AU184" s="10"/>
      <c r="AV184" s="10"/>
      <c r="AW184" s="10"/>
      <c r="AX184" s="10"/>
    </row>
    <row r="185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  <c r="AJ185" s="10"/>
      <c r="AK185" s="10"/>
      <c r="AL185" s="10"/>
      <c r="AM185" s="10"/>
      <c r="AN185" s="10"/>
      <c r="AO185" s="10"/>
      <c r="AP185" s="10"/>
      <c r="AQ185" s="10"/>
      <c r="AR185" s="10"/>
      <c r="AS185" s="10"/>
      <c r="AT185" s="10"/>
      <c r="AU185" s="10"/>
      <c r="AV185" s="10"/>
      <c r="AW185" s="10"/>
      <c r="AX185" s="10"/>
    </row>
    <row r="186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  <c r="AJ186" s="10"/>
      <c r="AK186" s="10"/>
      <c r="AL186" s="10"/>
      <c r="AM186" s="10"/>
      <c r="AN186" s="10"/>
      <c r="AO186" s="10"/>
      <c r="AP186" s="10"/>
      <c r="AQ186" s="10"/>
      <c r="AR186" s="10"/>
      <c r="AS186" s="10"/>
      <c r="AT186" s="10"/>
      <c r="AU186" s="10"/>
      <c r="AV186" s="10"/>
      <c r="AW186" s="10"/>
      <c r="AX186" s="10"/>
    </row>
    <row r="187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  <c r="AJ187" s="10"/>
      <c r="AK187" s="10"/>
      <c r="AL187" s="10"/>
      <c r="AM187" s="10"/>
      <c r="AN187" s="10"/>
      <c r="AO187" s="10"/>
      <c r="AP187" s="10"/>
      <c r="AQ187" s="10"/>
      <c r="AR187" s="10"/>
      <c r="AS187" s="10"/>
      <c r="AT187" s="10"/>
      <c r="AU187" s="10"/>
      <c r="AV187" s="10"/>
      <c r="AW187" s="10"/>
      <c r="AX187" s="10"/>
    </row>
    <row r="188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0"/>
      <c r="AJ188" s="10"/>
      <c r="AK188" s="10"/>
      <c r="AL188" s="10"/>
      <c r="AM188" s="10"/>
      <c r="AN188" s="10"/>
      <c r="AO188" s="10"/>
      <c r="AP188" s="10"/>
      <c r="AQ188" s="10"/>
      <c r="AR188" s="10"/>
      <c r="AS188" s="10"/>
      <c r="AT188" s="10"/>
      <c r="AU188" s="10"/>
      <c r="AV188" s="10"/>
      <c r="AW188" s="10"/>
      <c r="AX188" s="10"/>
    </row>
    <row r="189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0"/>
      <c r="AJ189" s="10"/>
      <c r="AK189" s="10"/>
      <c r="AL189" s="10"/>
      <c r="AM189" s="10"/>
      <c r="AN189" s="10"/>
      <c r="AO189" s="10"/>
      <c r="AP189" s="10"/>
      <c r="AQ189" s="10"/>
      <c r="AR189" s="10"/>
      <c r="AS189" s="10"/>
      <c r="AT189" s="10"/>
      <c r="AU189" s="10"/>
      <c r="AV189" s="10"/>
      <c r="AW189" s="10"/>
      <c r="AX189" s="10"/>
    </row>
    <row r="190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0"/>
      <c r="AJ190" s="10"/>
      <c r="AK190" s="10"/>
      <c r="AL190" s="10"/>
      <c r="AM190" s="10"/>
      <c r="AN190" s="10"/>
      <c r="AO190" s="10"/>
      <c r="AP190" s="10"/>
      <c r="AQ190" s="10"/>
      <c r="AR190" s="10"/>
      <c r="AS190" s="10"/>
      <c r="AT190" s="10"/>
      <c r="AU190" s="10"/>
      <c r="AV190" s="10"/>
      <c r="AW190" s="10"/>
      <c r="AX190" s="10"/>
    </row>
    <row r="191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  <c r="AJ191" s="10"/>
      <c r="AK191" s="10"/>
      <c r="AL191" s="10"/>
      <c r="AM191" s="10"/>
      <c r="AN191" s="10"/>
      <c r="AO191" s="10"/>
      <c r="AP191" s="10"/>
      <c r="AQ191" s="10"/>
      <c r="AR191" s="10"/>
      <c r="AS191" s="10"/>
      <c r="AT191" s="10"/>
      <c r="AU191" s="10"/>
      <c r="AV191" s="10"/>
      <c r="AW191" s="10"/>
      <c r="AX191" s="10"/>
    </row>
    <row r="192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0"/>
      <c r="AJ192" s="10"/>
      <c r="AK192" s="10"/>
      <c r="AL192" s="10"/>
      <c r="AM192" s="10"/>
      <c r="AN192" s="10"/>
      <c r="AO192" s="10"/>
      <c r="AP192" s="10"/>
      <c r="AQ192" s="10"/>
      <c r="AR192" s="10"/>
      <c r="AS192" s="10"/>
      <c r="AT192" s="10"/>
      <c r="AU192" s="10"/>
      <c r="AV192" s="10"/>
      <c r="AW192" s="10"/>
      <c r="AX192" s="10"/>
    </row>
    <row r="193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I193" s="10"/>
      <c r="AJ193" s="10"/>
      <c r="AK193" s="10"/>
      <c r="AL193" s="10"/>
      <c r="AM193" s="10"/>
      <c r="AN193" s="10"/>
      <c r="AO193" s="10"/>
      <c r="AP193" s="10"/>
      <c r="AQ193" s="10"/>
      <c r="AR193" s="10"/>
      <c r="AS193" s="10"/>
      <c r="AT193" s="10"/>
      <c r="AU193" s="10"/>
      <c r="AV193" s="10"/>
      <c r="AW193" s="10"/>
      <c r="AX193" s="10"/>
    </row>
    <row r="194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10"/>
      <c r="AJ194" s="10"/>
      <c r="AK194" s="10"/>
      <c r="AL194" s="10"/>
      <c r="AM194" s="10"/>
      <c r="AN194" s="10"/>
      <c r="AO194" s="10"/>
      <c r="AP194" s="10"/>
      <c r="AQ194" s="10"/>
      <c r="AR194" s="10"/>
      <c r="AS194" s="10"/>
      <c r="AT194" s="10"/>
      <c r="AU194" s="10"/>
      <c r="AV194" s="10"/>
      <c r="AW194" s="10"/>
      <c r="AX194" s="10"/>
    </row>
    <row r="195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  <c r="AJ195" s="10"/>
      <c r="AK195" s="10"/>
      <c r="AL195" s="10"/>
      <c r="AM195" s="10"/>
      <c r="AN195" s="10"/>
      <c r="AO195" s="10"/>
      <c r="AP195" s="10"/>
      <c r="AQ195" s="10"/>
      <c r="AR195" s="10"/>
      <c r="AS195" s="10"/>
      <c r="AT195" s="10"/>
      <c r="AU195" s="10"/>
      <c r="AV195" s="10"/>
      <c r="AW195" s="10"/>
      <c r="AX195" s="10"/>
    </row>
    <row r="196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I196" s="10"/>
      <c r="AJ196" s="10"/>
      <c r="AK196" s="10"/>
      <c r="AL196" s="10"/>
      <c r="AM196" s="10"/>
      <c r="AN196" s="10"/>
      <c r="AO196" s="10"/>
      <c r="AP196" s="10"/>
      <c r="AQ196" s="10"/>
      <c r="AR196" s="10"/>
      <c r="AS196" s="10"/>
      <c r="AT196" s="10"/>
      <c r="AU196" s="10"/>
      <c r="AV196" s="10"/>
      <c r="AW196" s="10"/>
      <c r="AX196" s="10"/>
    </row>
    <row r="197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I197" s="10"/>
      <c r="AJ197" s="10"/>
      <c r="AK197" s="10"/>
      <c r="AL197" s="10"/>
      <c r="AM197" s="10"/>
      <c r="AN197" s="10"/>
      <c r="AO197" s="10"/>
      <c r="AP197" s="10"/>
      <c r="AQ197" s="10"/>
      <c r="AR197" s="10"/>
      <c r="AS197" s="10"/>
      <c r="AT197" s="10"/>
      <c r="AU197" s="10"/>
      <c r="AV197" s="10"/>
      <c r="AW197" s="10"/>
      <c r="AX197" s="10"/>
    </row>
    <row r="198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0"/>
      <c r="AH198" s="10"/>
      <c r="AI198" s="10"/>
      <c r="AJ198" s="10"/>
      <c r="AK198" s="10"/>
      <c r="AL198" s="10"/>
      <c r="AM198" s="10"/>
      <c r="AN198" s="10"/>
      <c r="AO198" s="10"/>
      <c r="AP198" s="10"/>
      <c r="AQ198" s="10"/>
      <c r="AR198" s="10"/>
      <c r="AS198" s="10"/>
      <c r="AT198" s="10"/>
      <c r="AU198" s="10"/>
      <c r="AV198" s="10"/>
      <c r="AW198" s="10"/>
      <c r="AX198" s="10"/>
    </row>
    <row r="199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  <c r="AH199" s="10"/>
      <c r="AI199" s="10"/>
      <c r="AJ199" s="10"/>
      <c r="AK199" s="10"/>
      <c r="AL199" s="10"/>
      <c r="AM199" s="10"/>
      <c r="AN199" s="10"/>
      <c r="AO199" s="10"/>
      <c r="AP199" s="10"/>
      <c r="AQ199" s="10"/>
      <c r="AR199" s="10"/>
      <c r="AS199" s="10"/>
      <c r="AT199" s="10"/>
      <c r="AU199" s="10"/>
      <c r="AV199" s="10"/>
      <c r="AW199" s="10"/>
      <c r="AX199" s="10"/>
    </row>
    <row r="200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  <c r="AI200" s="10"/>
      <c r="AJ200" s="10"/>
      <c r="AK200" s="10"/>
      <c r="AL200" s="10"/>
      <c r="AM200" s="10"/>
      <c r="AN200" s="10"/>
      <c r="AO200" s="10"/>
      <c r="AP200" s="10"/>
      <c r="AQ200" s="10"/>
      <c r="AR200" s="10"/>
      <c r="AS200" s="10"/>
      <c r="AT200" s="10"/>
      <c r="AU200" s="10"/>
      <c r="AV200" s="10"/>
      <c r="AW200" s="10"/>
      <c r="AX200" s="10"/>
    </row>
  </sheetData>
  <mergeCells>
    <mergeCell ref="B1:I2"/>
    <mergeCell ref="R1:V1"/>
    <mergeCell ref="W1:Z1"/>
    <mergeCell ref="AA1:AB1"/>
    <mergeCell ref="R2:V2"/>
    <mergeCell ref="W2:Z2"/>
    <mergeCell ref="AA2:AB2"/>
    <mergeCell ref="A3:AB3"/>
    <mergeCell ref="A4:AB4"/>
    <mergeCell ref="A5:A9"/>
    <mergeCell ref="B5:B9"/>
    <mergeCell ref="C5:I5"/>
    <mergeCell ref="J5:J9"/>
    <mergeCell ref="K5:X6"/>
    <mergeCell ref="Y5:Z6"/>
    <mergeCell ref="AA5:AA9"/>
    <mergeCell ref="AB5:AB9"/>
    <mergeCell ref="C6:D6"/>
    <mergeCell ref="E6:G6"/>
    <mergeCell ref="H6:I6"/>
    <mergeCell ref="C7:C9"/>
    <mergeCell ref="D7:D9"/>
    <mergeCell ref="E7:E9"/>
    <mergeCell ref="F7:F9"/>
    <mergeCell ref="G7:G9"/>
    <mergeCell ref="H7:H9"/>
    <mergeCell ref="I7:I9"/>
    <mergeCell ref="K7:K9"/>
    <mergeCell ref="L7:L9"/>
    <mergeCell ref="M7:M9"/>
    <mergeCell ref="N7:N9"/>
    <mergeCell ref="O7:W7"/>
    <mergeCell ref="AB10:AB25"/>
    <mergeCell ref="Y7:Y9"/>
    <mergeCell ref="Z7:Z9"/>
    <mergeCell ref="O8:O9"/>
    <mergeCell ref="P8:P9"/>
    <mergeCell ref="Q8:V8"/>
    <mergeCell ref="W8:W9"/>
    <mergeCell ref="X7:X9"/>
  </mergeCells>
  <pageMargins bottom="0.75" footer="0.3" header="0.3" left="0.7" right="0.7" top="0.75"/>
</worksheet>
</file>