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<sst xmlns="http://schemas.openxmlformats.org/spreadsheetml/2006/main" count="44">
  <si>
    <t>公開類</t>
  </si>
  <si>
    <t>季報</t>
  </si>
  <si>
    <t>臺中市龍井區列冊需關懷獨居老人人數及服務概況(修正表)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</si>
  <si>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</si>
  <si>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</si>
  <si>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</si>
  <si>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</si>
  <si>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</si>
  <si>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</si>
  <si>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</si>
  <si>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</si>
  <si>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資料來源：本所社會課依據臺中市龍井區獨居老人名冊彙編。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</si>
  <si>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</si>
  <si>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</si>
  <si>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修正原因:80~84歲區間人數有誤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</si>
  <si>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</si>
  <si>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</si>
  <si>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</si>
  <si>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</si>
  <si>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</si>
  <si>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</si>
  <si>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</si>
  <si>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</si>
  <si>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</si>
  <si>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</si>
  <si>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</si>
  <si>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</si>
  <si>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</si>
  <si>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</si>
  <si>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</si>
  <si>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</si>
  <si>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</si>
  <si>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</si>
  <si>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</si>
  <si>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</si>
  <si>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</si>
  <si>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臺中市龍井區公所</t>
  </si>
  <si>
    <t>10730-04-07-3</t>
  </si>
  <si>
    <t>餐飲服務</t>
  </si>
  <si>
    <t>中華民國111年4月11日編製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</si>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</sst>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2">
    <numFmt formatCode="#,###;\-#,###;\-" numFmtId="196"/>
    <numFmt formatCode="#" numFmtId="197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196" fontId="3" fillId="2" borderId="1" xfId="0" applyNumberFormat="true" applyFont="true" applyFill="true" applyBorder="true">
      <alignment horizontal="center" vertical="top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7" fontId="1" borderId="9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3" sqref="A3:AB3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19.8317307692308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32</v>
      </c>
      <c r="X1" s="1"/>
      <c r="Y1" s="1" t="s">
        <v>36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9.8317307692308" customHeight="true">
      <c r="A2" s="1" t="s">
        <v>1</v>
      </c>
      <c r="B2" s="1"/>
      <c r="C2" s="9" t="s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33</v>
      </c>
      <c r="X2" s="1"/>
      <c r="Y2" s="1" t="s">
        <v>37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33.754006410256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19.8317307692308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23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40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35.2564102564103" customHeight="true">
      <c r="A5" s="4" t="s">
        <v>3</v>
      </c>
      <c r="B5" s="4"/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4" t="s">
        <v>24</v>
      </c>
      <c r="M5" s="14"/>
      <c r="N5" s="14"/>
      <c r="O5" s="14" t="s">
        <v>27</v>
      </c>
      <c r="P5" s="14"/>
      <c r="Q5" s="14"/>
      <c r="R5" s="10" t="s">
        <v>28</v>
      </c>
      <c r="S5" s="10"/>
      <c r="T5" s="10"/>
      <c r="U5" s="10" t="s">
        <v>30</v>
      </c>
      <c r="V5" s="10"/>
      <c r="W5" s="10"/>
      <c r="X5" s="10"/>
      <c r="Y5" s="10"/>
      <c r="Z5" s="10"/>
      <c r="AA5" s="14" t="s">
        <v>42</v>
      </c>
      <c r="AB5" s="22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40.3145032051282" customHeight="true">
      <c r="A6" s="4"/>
      <c r="B6" s="4"/>
      <c r="C6" s="1" t="s">
        <v>4</v>
      </c>
      <c r="D6" s="1"/>
      <c r="E6" s="1"/>
      <c r="F6" s="1" t="s">
        <v>20</v>
      </c>
      <c r="G6" s="1"/>
      <c r="H6" s="1"/>
      <c r="I6" s="1" t="s">
        <v>22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17</v>
      </c>
      <c r="V6" s="18" t="s">
        <v>31</v>
      </c>
      <c r="W6" s="18" t="s">
        <v>34</v>
      </c>
      <c r="X6" s="18" t="s">
        <v>35</v>
      </c>
      <c r="Y6" s="18" t="s">
        <v>38</v>
      </c>
      <c r="Z6" s="18" t="s">
        <v>41</v>
      </c>
      <c r="AA6" s="14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41.8169070512821" customHeight="true">
      <c r="A7" s="4"/>
      <c r="B7" s="4"/>
      <c r="C7" s="1" t="s">
        <v>17</v>
      </c>
      <c r="D7" s="1" t="s">
        <v>18</v>
      </c>
      <c r="E7" s="1" t="s">
        <v>19</v>
      </c>
      <c r="F7" s="1" t="s">
        <v>17</v>
      </c>
      <c r="G7" s="1" t="s">
        <v>18</v>
      </c>
      <c r="H7" s="1" t="s">
        <v>19</v>
      </c>
      <c r="I7" s="1" t="s">
        <v>17</v>
      </c>
      <c r="J7" s="1" t="s">
        <v>18</v>
      </c>
      <c r="K7" s="1" t="s">
        <v>19</v>
      </c>
      <c r="L7" s="1" t="s">
        <v>17</v>
      </c>
      <c r="M7" s="1" t="s">
        <v>18</v>
      </c>
      <c r="N7" s="1" t="s">
        <v>19</v>
      </c>
      <c r="O7" s="1" t="s">
        <v>17</v>
      </c>
      <c r="P7" s="1" t="s">
        <v>18</v>
      </c>
      <c r="Q7" s="1" t="s">
        <v>19</v>
      </c>
      <c r="R7" s="1" t="s">
        <v>17</v>
      </c>
      <c r="S7" s="1" t="s">
        <v>18</v>
      </c>
      <c r="T7" s="1" t="s">
        <v>19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41.8169070512821" customHeight="true">
      <c r="A8" s="4" t="s">
        <v>4</v>
      </c>
      <c r="B8" s="4"/>
      <c r="C8" s="11" t="n">
        <f>SUM(C9:C13)</f>
        <v>9</v>
      </c>
      <c r="D8" s="11" t="n">
        <f>SUM(D9:D13)</f>
        <v>7</v>
      </c>
      <c r="E8" s="11" t="n">
        <f>SUM(E9:E13)</f>
        <v>2</v>
      </c>
      <c r="F8" s="11" t="n">
        <f>SUM(F9:F13)</f>
        <v>5</v>
      </c>
      <c r="G8" s="11" t="n">
        <f>SUM(G9:G13)</f>
        <v>4</v>
      </c>
      <c r="H8" s="11" t="n">
        <f>SUM(H9:H13)</f>
        <v>1</v>
      </c>
      <c r="I8" s="11" t="n">
        <f>SUM(I9:I13)</f>
        <v>4</v>
      </c>
      <c r="J8" s="11" t="n">
        <f>SUM(J9:J13)</f>
        <v>3</v>
      </c>
      <c r="K8" s="11" t="n">
        <f>SUM(K9:K13)</f>
        <v>1</v>
      </c>
      <c r="L8" s="11" t="n">
        <f>SUM(L9:L13)</f>
        <v>0</v>
      </c>
      <c r="M8" s="11" t="n">
        <f>SUM(M9:M13)</f>
        <v>0</v>
      </c>
      <c r="N8" s="11" t="n">
        <f>SUM(N9:N13)</f>
        <v>0</v>
      </c>
      <c r="O8" s="11" t="n">
        <f>SUM(O9:O13)</f>
        <v>0</v>
      </c>
      <c r="P8" s="11" t="n">
        <f>SUM(P9:P13)</f>
        <v>0</v>
      </c>
      <c r="Q8" s="11" t="n">
        <f>SUM(Q9:Q13)</f>
        <v>0</v>
      </c>
      <c r="R8" s="11" t="n">
        <f>SUM(R9:R13)</f>
        <v>0</v>
      </c>
      <c r="S8" s="11" t="n">
        <f>SUM(S9:S13)</f>
        <v>0</v>
      </c>
      <c r="T8" s="11" t="n">
        <f>SUM(T9:T13)</f>
        <v>0</v>
      </c>
      <c r="U8" s="15" t="n">
        <f>SUM(V8:Z8)</f>
        <v>736</v>
      </c>
      <c r="V8" s="19" t="n">
        <v>350</v>
      </c>
      <c r="W8" s="19" t="n">
        <v>386</v>
      </c>
      <c r="X8" s="20" t="n">
        <v>0</v>
      </c>
      <c r="Y8" s="20" t="n">
        <v>0</v>
      </c>
      <c r="Z8" s="20" t="n">
        <v>0</v>
      </c>
      <c r="AA8" s="20" t="n">
        <v>0</v>
      </c>
      <c r="AB8" s="23" t="n">
        <v>1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34.7055288461538" customHeight="true">
      <c r="A9" s="4" t="s">
        <v>5</v>
      </c>
      <c r="B9" s="4"/>
      <c r="C9" s="11" t="n">
        <f>F9+I9</f>
        <v>1</v>
      </c>
      <c r="D9" s="11" t="n">
        <f>G9+J9</f>
        <v>1</v>
      </c>
      <c r="E9" s="11" t="n">
        <f>H9+K9</f>
        <v>0</v>
      </c>
      <c r="F9" s="11" t="n">
        <f>G9+H9</f>
        <v>1</v>
      </c>
      <c r="G9" s="12" t="n">
        <v>1</v>
      </c>
      <c r="H9" s="12" t="n">
        <v>0</v>
      </c>
      <c r="I9" s="11" t="n">
        <f>J9+K9</f>
        <v>0</v>
      </c>
      <c r="J9" s="12" t="n">
        <v>0</v>
      </c>
      <c r="K9" s="12" t="n">
        <v>0</v>
      </c>
      <c r="L9" s="11" t="n">
        <f>M9+N9</f>
        <v>0</v>
      </c>
      <c r="M9" s="12" t="n">
        <v>0</v>
      </c>
      <c r="N9" s="12" t="n">
        <v>0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5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34.7055288461538" customHeight="true">
      <c r="A10" s="4" t="s">
        <v>6</v>
      </c>
      <c r="B10" s="4"/>
      <c r="C10" s="11" t="n">
        <f>F10+I10</f>
        <v>2</v>
      </c>
      <c r="D10" s="11" t="n">
        <f>G10+J10</f>
        <v>2</v>
      </c>
      <c r="E10" s="11" t="n">
        <f>H10+K10</f>
        <v>0</v>
      </c>
      <c r="F10" s="11" t="n">
        <f>G10+H10</f>
        <v>1</v>
      </c>
      <c r="G10" s="12" t="n">
        <v>1</v>
      </c>
      <c r="H10" s="12" t="n">
        <v>0</v>
      </c>
      <c r="I10" s="11" t="n">
        <f>J10+K10</f>
        <v>1</v>
      </c>
      <c r="J10" s="12" t="n">
        <v>1</v>
      </c>
      <c r="K10" s="12" t="n">
        <v>0</v>
      </c>
      <c r="L10" s="11" t="n">
        <f>M10+N10</f>
        <v>0</v>
      </c>
      <c r="M10" s="12" t="n">
        <v>0</v>
      </c>
      <c r="N10" s="12" t="n">
        <v>0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5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34.7055288461538" customHeight="true">
      <c r="A11" s="4" t="s">
        <v>7</v>
      </c>
      <c r="B11" s="4"/>
      <c r="C11" s="11" t="n">
        <f>F11+I11</f>
        <v>1</v>
      </c>
      <c r="D11" s="11" t="n">
        <f>G11+J11</f>
        <v>1</v>
      </c>
      <c r="E11" s="11" t="n">
        <f>H11+K11</f>
        <v>0</v>
      </c>
      <c r="F11" s="11" t="n">
        <f>G11+H11</f>
        <v>0</v>
      </c>
      <c r="G11" s="12" t="n">
        <v>0</v>
      </c>
      <c r="H11" s="12" t="n">
        <v>0</v>
      </c>
      <c r="I11" s="11" t="n">
        <f>J11+K11</f>
        <v>1</v>
      </c>
      <c r="J11" s="12" t="n">
        <v>1</v>
      </c>
      <c r="K11" s="12" t="n">
        <v>0</v>
      </c>
      <c r="L11" s="11" t="n">
        <f>M11+N11</f>
        <v>0</v>
      </c>
      <c r="M11" s="12" t="n">
        <v>0</v>
      </c>
      <c r="N11" s="12" t="n">
        <v>0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5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34.7055288461538" customHeight="true">
      <c r="A12" s="4" t="s">
        <v>8</v>
      </c>
      <c r="B12" s="4"/>
      <c r="C12" s="11" t="n">
        <f>F12+I12</f>
        <v>3</v>
      </c>
      <c r="D12" s="11" t="n">
        <f>G12+J12</f>
        <v>2</v>
      </c>
      <c r="E12" s="11" t="n">
        <f>H12+K12</f>
        <v>1</v>
      </c>
      <c r="F12" s="11" t="n">
        <f>G12+H12</f>
        <v>2</v>
      </c>
      <c r="G12" s="12" t="n">
        <v>1</v>
      </c>
      <c r="H12" s="12" t="n">
        <v>1</v>
      </c>
      <c r="I12" s="11" t="n">
        <f>J12+K12</f>
        <v>1</v>
      </c>
      <c r="J12" s="12" t="n">
        <v>1</v>
      </c>
      <c r="K12" s="12" t="n">
        <v>0</v>
      </c>
      <c r="L12" s="11" t="n">
        <f>M12+N12</f>
        <v>0</v>
      </c>
      <c r="M12" s="12" t="n">
        <v>0</v>
      </c>
      <c r="N12" s="12" t="n">
        <v>0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5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34.7055288461538" customHeight="true">
      <c r="A13" s="4" t="s">
        <v>9</v>
      </c>
      <c r="B13" s="4"/>
      <c r="C13" s="11" t="n">
        <f>F13+I13</f>
        <v>2</v>
      </c>
      <c r="D13" s="11" t="n">
        <f>G13+J13</f>
        <v>1</v>
      </c>
      <c r="E13" s="11" t="n">
        <f>H13+K13</f>
        <v>1</v>
      </c>
      <c r="F13" s="11" t="n">
        <f>G13+H13</f>
        <v>1</v>
      </c>
      <c r="G13" s="12" t="n">
        <v>1</v>
      </c>
      <c r="H13" s="12" t="n">
        <v>0</v>
      </c>
      <c r="I13" s="11" t="n">
        <f>J13+K13</f>
        <v>1</v>
      </c>
      <c r="J13" s="12" t="n">
        <v>0</v>
      </c>
      <c r="K13" s="12" t="n">
        <v>1</v>
      </c>
      <c r="L13" s="11" t="n">
        <f>M13+N13</f>
        <v>0</v>
      </c>
      <c r="M13" s="12" t="n">
        <v>0</v>
      </c>
      <c r="N13" s="12" t="n">
        <v>0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5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19.8317307692308" customHeight="true">
      <c r="A14" s="5" t="s">
        <v>10</v>
      </c>
      <c r="B14" s="5"/>
      <c r="C14" s="5"/>
      <c r="D14" s="5"/>
      <c r="E14" s="5"/>
      <c r="F14" s="5" t="s">
        <v>21</v>
      </c>
      <c r="G14" s="5"/>
      <c r="H14" s="5"/>
      <c r="I14" s="5"/>
      <c r="J14" s="5"/>
      <c r="K14" s="5"/>
      <c r="L14" s="5" t="s">
        <v>25</v>
      </c>
      <c r="M14" s="5"/>
      <c r="N14" s="5"/>
      <c r="O14" s="5"/>
      <c r="P14" s="5"/>
      <c r="Q14" s="5"/>
      <c r="R14" s="5"/>
      <c r="S14" s="5" t="s">
        <v>29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19.8317307692308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19.8317307692308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19.8317307692308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19.8317307692308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19.8317307692308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19.8317307692308" customHeight="true">
      <c r="A20" s="6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19.8317307692308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19.8317307692308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19.8317307692308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19.8317307692308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19.8317307692308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19.8317307692308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19.8317307692308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19.8317307692308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19.8317307692308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19.8317307692308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19.8317307692308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19.8317307692308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19.8317307692308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19.8317307692308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19.8317307692308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19.8317307692308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19.8317307692308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19.8317307692308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19.8317307692308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19.8317307692308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19.8317307692308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19.8317307692308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19.8317307692308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19.8317307692308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19.8317307692308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19.8317307692308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19.8317307692308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19.8317307692308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19.8317307692308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19.8317307692308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19.8317307692308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19.8317307692308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19.8317307692308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19.8317307692308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19.8317307692308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19.8317307692308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19.8317307692308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19.8317307692308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19.8317307692308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19.8317307692308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19.8317307692308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19.8317307692308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19.8317307692308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19.8317307692308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19.8317307692308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19.8317307692308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19.8317307692308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19.8317307692308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19.8317307692308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19.8317307692308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19.8317307692308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19.8317307692308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19.8317307692308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19.8317307692308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19.8317307692308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19.8317307692308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19.8317307692308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19.8317307692308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19.8317307692308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19.8317307692308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19.8317307692308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19.8317307692308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19.8317307692308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19.8317307692308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19.8317307692308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19.8317307692308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19.8317307692308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19.8317307692308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19.8317307692308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19.8317307692308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19.8317307692308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19.8317307692308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19.8317307692308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19.8317307692308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19.8317307692308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19.8317307692308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19.8317307692308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19.8317307692308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19.8317307692308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19.8317307692308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19.8317307692308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19.8317307692308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19.8317307692308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19.8317307692308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19.8317307692308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19.8317307692308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19.8317307692308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19.8317307692308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9.8317307692308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19.8317307692308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19.8317307692308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19.8317307692308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19.8317307692308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19.8317307692308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19.8317307692308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19.8317307692308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19.8317307692308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19.8317307692308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19.8317307692308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19.8317307692308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19.8317307692308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19.8317307692308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19.8317307692308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19.8317307692308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19.8317307692308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19.8317307692308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19.8317307692308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19.8317307692308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19.8317307692308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19.8317307692308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19.8317307692308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19.8317307692308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19.8317307692308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19.8317307692308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19.8317307692308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19.8317307692308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19.8317307692308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19.8317307692308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19.8317307692308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19.8317307692308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19.8317307692308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19.8317307692308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19.8317307692308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19.8317307692308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19.8317307692308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19.8317307692308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19.8317307692308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19.8317307692308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19.8317307692308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19.8317307692308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19.8317307692308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19.8317307692308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19.8317307692308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19.8317307692308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19.8317307692308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19.8317307692308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19.8317307692308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19.8317307692308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19.8317307692308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19.8317307692308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19.8317307692308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19.8317307692308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19.8317307692308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19.8317307692308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19.8317307692308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19.8317307692308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19.8317307692308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19.8317307692308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19.8317307692308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19.8317307692308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19.8317307692308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19.8317307692308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19.8317307692308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19.8317307692308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19.8317307692308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19.8317307692308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19.8317307692308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19.8317307692308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19.8317307692308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19.8317307692308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19.8317307692308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19.8317307692308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19.8317307692308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19.8317307692308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19.8317307692308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19.8317307692308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19.8317307692308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19.8317307692308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19.8317307692308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19.8317307692308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19.8317307692308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19.8317307692308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19.8317307692308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19.8317307692308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19.8317307692308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19.8317307692308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19.8317307692308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19.8317307692308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19.8317307692308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19.8317307692308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ageMargins bottom="0.75" footer="0.3" header="0.3" left="0.7" right="0.7" top="0.75"/>
</worksheet>
</file>