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<sst xmlns="http://schemas.openxmlformats.org/spreadsheetml/2006/main" count="61" uniqueCount="49">
  <si>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公開類</t>
  </si>
  <si>
    <t>半年報</t>
  </si>
  <si>
    <t>臺中市政府警察局清水分局義勇警察訓練及服勤成果</t>
  </si>
  <si>
    <t>110年下半年</t>
  </si>
  <si>
    <t>項目</t>
  </si>
  <si>
    <t>隊別</t>
  </si>
  <si>
    <t>總    計</t>
  </si>
  <si>
    <t>清水分隊</t>
  </si>
  <si>
    <t>三田分隊</t>
  </si>
  <si>
    <t>大秀分隊</t>
  </si>
  <si>
    <t>高美分隊</t>
  </si>
  <si>
    <t>大楊分隊</t>
  </si>
  <si>
    <t>梧棲分隊</t>
  </si>
  <si>
    <t>安寧分隊</t>
  </si>
  <si>
    <t>沙鹿分隊</t>
  </si>
  <si>
    <t>明秀分隊</t>
  </si>
  <si>
    <t>清泉分隊</t>
  </si>
  <si>
    <t>光華分隊</t>
  </si>
  <si>
    <t>女子小隊</t>
  </si>
  <si>
    <t>中隊部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</si>
  <si>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</si>
  <si>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</si>
  <si>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</si>
  <si>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</si>
  <si>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每半年終了10日內編報</t>
  </si>
  <si>
    <t>義       警       常     年      訓      練</t>
  </si>
  <si>
    <t>訓　練
日　期</t>
  </si>
  <si>
    <t>9月7日</t>
  </si>
  <si>
    <t>訓　練
時　數</t>
  </si>
  <si>
    <t>審  核</t>
  </si>
  <si>
    <t>應　到
人　數</t>
  </si>
  <si>
    <t>實　到
人　數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</si>
  <si>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</si>
  <si>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</si>
  <si>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</si>
  <si>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</si>
  <si>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</si>
  <si>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</si>
  <si>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</si>
  <si>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</si>
  <si>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</si>
  <si>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</si>
  <si>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</si>
  <si>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臺中市政府警察局清水分局</t>
  </si>
  <si>
    <t>10954-04-01-3</t>
  </si>
  <si>
    <t>受　獎
人　次</t>
  </si>
  <si>
    <t>單位：時、人、％、人次、件</t>
  </si>
  <si>
    <t>受   懲
人　次</t>
  </si>
  <si>
    <t>中華民國111 年1 月 5日編製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</si>
</sst>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_-* #,##0.0_-;\-* #,##0.0_-;_-* &quot;-&quot;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5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4" fillId="0" borderId="8" xfId="0" applyFont="1" applyBorder="1"/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197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198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L28" sqref="L28"/>
    </sheetView>
  </sheetViews>
  <sheetFormatPr defaultColWidth="9.28125" defaultRowHeight="15"/>
  <cols>
    <col min="1" max="12" width="13.00390625" style="0" customWidth="1"/>
    <col min="14" max="14" width="12.00390625" style="0" customWidth="1"/>
  </cols>
  <sheetData>
    <row r="1" spans="1:13" ht="52" customHeight="1">
      <c r="A1" s="1" t="s">
        <v>0</v>
      </c>
      <c r="B1" s="13"/>
      <c r="C1" s="22"/>
      <c r="D1" s="22"/>
      <c r="E1" s="22"/>
      <c r="F1" s="22"/>
      <c r="G1" s="22"/>
      <c r="H1" s="27"/>
      <c r="I1" s="27"/>
      <c r="J1" s="16" t="s">
        <v>40</v>
      </c>
      <c r="K1" s="16" t="s">
        <v>43</v>
      </c>
      <c r="L1" s="16"/>
      <c r="M1" s="20"/>
    </row>
    <row r="2" spans="1:13" ht="52" customHeight="1">
      <c r="A2" s="1" t="s">
        <v>1</v>
      </c>
      <c r="B2" s="14" t="s">
        <v>24</v>
      </c>
      <c r="C2" s="15"/>
      <c r="D2" s="15"/>
      <c r="E2" s="15"/>
      <c r="F2" s="15"/>
      <c r="G2" s="15"/>
      <c r="H2" s="28"/>
      <c r="I2" s="28"/>
      <c r="J2" s="16" t="s">
        <v>41</v>
      </c>
      <c r="K2" s="16" t="s">
        <v>44</v>
      </c>
      <c r="L2" s="16"/>
      <c r="M2" s="20"/>
    </row>
    <row r="3" spans="1:14" ht="116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6"/>
      <c r="N3" s="36"/>
    </row>
    <row r="4" spans="1:12" ht="56.65" customHeight="1">
      <c r="A4" s="3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8" t="s">
        <v>46</v>
      </c>
    </row>
    <row r="5" spans="1:13" ht="56.65" customHeight="1">
      <c r="A5" s="4" t="s">
        <v>4</v>
      </c>
      <c r="B5" s="16" t="s">
        <v>25</v>
      </c>
      <c r="C5" s="16"/>
      <c r="D5" s="16"/>
      <c r="E5" s="16"/>
      <c r="F5" s="16"/>
      <c r="G5" s="16" t="s">
        <v>35</v>
      </c>
      <c r="H5" s="16"/>
      <c r="I5" s="16"/>
      <c r="J5" s="16"/>
      <c r="K5" s="16"/>
      <c r="L5" s="16"/>
      <c r="M5" s="13"/>
    </row>
    <row r="6" spans="1:12" ht="56.65" customHeight="1">
      <c r="A6" s="5"/>
      <c r="B6" s="17" t="s">
        <v>26</v>
      </c>
      <c r="C6" s="17" t="s">
        <v>28</v>
      </c>
      <c r="D6" s="17" t="s">
        <v>30</v>
      </c>
      <c r="E6" s="17" t="s">
        <v>31</v>
      </c>
      <c r="F6" s="17" t="s">
        <v>32</v>
      </c>
      <c r="G6" s="17" t="s">
        <v>36</v>
      </c>
      <c r="H6" s="17" t="s">
        <v>37</v>
      </c>
      <c r="I6" s="17" t="s">
        <v>38</v>
      </c>
      <c r="J6" s="17" t="s">
        <v>42</v>
      </c>
      <c r="K6" s="17" t="s">
        <v>45</v>
      </c>
      <c r="L6" s="32" t="s">
        <v>47</v>
      </c>
    </row>
    <row r="7" spans="1:12" ht="56.65" customHeight="1">
      <c r="A7" s="5"/>
      <c r="B7" s="17"/>
      <c r="C7" s="17"/>
      <c r="D7" s="17"/>
      <c r="E7" s="17"/>
      <c r="F7" s="17"/>
      <c r="G7" s="17"/>
      <c r="H7" s="17"/>
      <c r="I7" s="17"/>
      <c r="J7" s="17"/>
      <c r="K7" s="17"/>
      <c r="L7" s="32"/>
    </row>
    <row r="8" spans="1:12" ht="56.65" customHeight="1">
      <c r="A8" s="6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32"/>
    </row>
    <row r="9" spans="1:12" ht="70" customHeight="1">
      <c r="A9" s="7" t="s">
        <v>6</v>
      </c>
      <c r="B9" s="18"/>
      <c r="C9" s="18">
        <f>SUM(C10:C23)</f>
        <v>104</v>
      </c>
      <c r="D9" s="18">
        <f>SUM(D10:D23)</f>
        <v>248</v>
      </c>
      <c r="E9" s="18">
        <f>SUM(E10:E23)</f>
        <v>248</v>
      </c>
      <c r="F9" s="26">
        <f>IF(ISERROR(E9*100/D9),"-",E9*100/D9)</f>
        <v>100</v>
      </c>
      <c r="G9" s="18">
        <f>SUM(G10:G23)</f>
        <v>1400</v>
      </c>
      <c r="H9" s="18">
        <f>SUM(H10:H23)</f>
        <v>2328</v>
      </c>
      <c r="I9" s="18">
        <f>SUM(I10:I23)</f>
        <v>0</v>
      </c>
      <c r="J9" s="18">
        <f>SUM(J10:J23)</f>
        <v>0</v>
      </c>
      <c r="K9" s="18">
        <f>SUM(K10:K23)</f>
        <v>45</v>
      </c>
      <c r="L9" s="33">
        <f>SUM(L10:L23)</f>
        <v>0</v>
      </c>
    </row>
    <row r="10" spans="1:12" ht="70" customHeight="1">
      <c r="A10" s="8" t="s">
        <v>7</v>
      </c>
      <c r="B10" s="18" t="s">
        <v>27</v>
      </c>
      <c r="C10" s="23">
        <v>8</v>
      </c>
      <c r="D10" s="23">
        <v>34</v>
      </c>
      <c r="E10" s="23">
        <v>34</v>
      </c>
      <c r="F10" s="26">
        <f>IF(ISERROR(E10*100/D10),"-",E10*100/D10)</f>
        <v>100</v>
      </c>
      <c r="G10" s="23">
        <v>193</v>
      </c>
      <c r="H10" s="23">
        <v>232</v>
      </c>
      <c r="I10" s="23">
        <v>0</v>
      </c>
      <c r="J10" s="23">
        <v>0</v>
      </c>
      <c r="K10" s="23">
        <v>9</v>
      </c>
      <c r="L10" s="34">
        <v>0</v>
      </c>
    </row>
    <row r="11" spans="1:12" ht="70" customHeight="1">
      <c r="A11" s="8" t="s">
        <v>8</v>
      </c>
      <c r="B11" s="18" t="s">
        <v>27</v>
      </c>
      <c r="C11" s="23">
        <v>8</v>
      </c>
      <c r="D11" s="23">
        <v>24</v>
      </c>
      <c r="E11" s="23">
        <v>24</v>
      </c>
      <c r="F11" s="26">
        <f>IF(ISERROR(E11*100/D11),"-",E11*100/D11)</f>
        <v>100</v>
      </c>
      <c r="G11" s="23">
        <v>145</v>
      </c>
      <c r="H11" s="23">
        <v>232</v>
      </c>
      <c r="I11" s="23">
        <v>0</v>
      </c>
      <c r="J11" s="23">
        <v>0</v>
      </c>
      <c r="K11" s="23">
        <v>8</v>
      </c>
      <c r="L11" s="34">
        <v>0</v>
      </c>
    </row>
    <row r="12" spans="1:12" ht="70" customHeight="1">
      <c r="A12" s="8" t="s">
        <v>9</v>
      </c>
      <c r="B12" s="18" t="s">
        <v>27</v>
      </c>
      <c r="C12" s="23">
        <v>8</v>
      </c>
      <c r="D12" s="23">
        <v>24</v>
      </c>
      <c r="E12" s="23">
        <v>24</v>
      </c>
      <c r="F12" s="26">
        <f>IF(ISERROR(E12*100/D12),"-",E12*100/D12)</f>
        <v>100</v>
      </c>
      <c r="G12" s="23">
        <v>146</v>
      </c>
      <c r="H12" s="23">
        <v>296</v>
      </c>
      <c r="I12" s="23">
        <v>0</v>
      </c>
      <c r="J12" s="23">
        <v>0</v>
      </c>
      <c r="K12" s="23">
        <v>8</v>
      </c>
      <c r="L12" s="34">
        <v>0</v>
      </c>
    </row>
    <row r="13" spans="1:12" ht="70" customHeight="1">
      <c r="A13" s="8" t="s">
        <v>10</v>
      </c>
      <c r="B13" s="18" t="s">
        <v>27</v>
      </c>
      <c r="C13" s="23">
        <v>8</v>
      </c>
      <c r="D13" s="23">
        <v>12</v>
      </c>
      <c r="E13" s="23">
        <v>12</v>
      </c>
      <c r="F13" s="26">
        <f>IF(ISERROR(E13*100/D13),"-",E13*100/D13)</f>
        <v>100</v>
      </c>
      <c r="G13" s="23">
        <v>77</v>
      </c>
      <c r="H13" s="23">
        <v>128</v>
      </c>
      <c r="I13" s="23">
        <v>0</v>
      </c>
      <c r="J13" s="23">
        <v>0</v>
      </c>
      <c r="K13" s="23">
        <v>1</v>
      </c>
      <c r="L13" s="34">
        <v>0</v>
      </c>
    </row>
    <row r="14" spans="1:12" ht="70" customHeight="1">
      <c r="A14" s="8" t="s">
        <v>11</v>
      </c>
      <c r="B14" s="18" t="s">
        <v>27</v>
      </c>
      <c r="C14" s="23">
        <v>8</v>
      </c>
      <c r="D14" s="23">
        <v>7</v>
      </c>
      <c r="E14" s="23">
        <v>7</v>
      </c>
      <c r="F14" s="26">
        <f>IF(ISERROR(E14*100/D14),"-",E14*100/D14)</f>
        <v>100</v>
      </c>
      <c r="G14" s="23">
        <v>46</v>
      </c>
      <c r="H14" s="23">
        <v>60</v>
      </c>
      <c r="I14" s="23">
        <v>0</v>
      </c>
      <c r="J14" s="23">
        <v>0</v>
      </c>
      <c r="K14" s="23">
        <v>1</v>
      </c>
      <c r="L14" s="34">
        <v>0</v>
      </c>
    </row>
    <row r="15" spans="1:12" ht="70" customHeight="1">
      <c r="A15" s="8" t="s">
        <v>12</v>
      </c>
      <c r="B15" s="18" t="s">
        <v>27</v>
      </c>
      <c r="C15" s="23">
        <v>8</v>
      </c>
      <c r="D15" s="23">
        <v>16</v>
      </c>
      <c r="E15" s="23">
        <v>16</v>
      </c>
      <c r="F15" s="26">
        <f>IF(ISERROR(E15*100/D15),"-",E15*100/D15)</f>
        <v>100</v>
      </c>
      <c r="G15" s="23">
        <v>110</v>
      </c>
      <c r="H15" s="23">
        <v>160</v>
      </c>
      <c r="I15" s="23">
        <v>0</v>
      </c>
      <c r="J15" s="23">
        <v>0</v>
      </c>
      <c r="K15" s="23">
        <v>1</v>
      </c>
      <c r="L15" s="34">
        <v>0</v>
      </c>
    </row>
    <row r="16" spans="1:12" ht="70" customHeight="1">
      <c r="A16" s="8" t="s">
        <v>13</v>
      </c>
      <c r="B16" s="18" t="s">
        <v>27</v>
      </c>
      <c r="C16" s="23">
        <v>8</v>
      </c>
      <c r="D16" s="23">
        <v>22</v>
      </c>
      <c r="E16" s="23">
        <v>22</v>
      </c>
      <c r="F16" s="26">
        <f>IF(ISERROR(E16*100/D16),"-",E16*100/D16)</f>
        <v>100</v>
      </c>
      <c r="G16" s="23">
        <v>143</v>
      </c>
      <c r="H16" s="23">
        <v>236</v>
      </c>
      <c r="I16" s="23">
        <v>0</v>
      </c>
      <c r="J16" s="23">
        <v>0</v>
      </c>
      <c r="K16" s="23">
        <v>3</v>
      </c>
      <c r="L16" s="34">
        <v>0</v>
      </c>
    </row>
    <row r="17" spans="1:12" ht="70" customHeight="1">
      <c r="A17" s="8" t="s">
        <v>14</v>
      </c>
      <c r="B17" s="18" t="s">
        <v>27</v>
      </c>
      <c r="C17" s="23">
        <v>8</v>
      </c>
      <c r="D17" s="23">
        <v>37</v>
      </c>
      <c r="E17" s="23">
        <v>37</v>
      </c>
      <c r="F17" s="26">
        <f>IF(ISERROR(E17*100/D17),"-",E17*100/D17)</f>
        <v>100</v>
      </c>
      <c r="G17" s="23">
        <v>243</v>
      </c>
      <c r="H17" s="23">
        <v>468</v>
      </c>
      <c r="I17" s="23">
        <v>0</v>
      </c>
      <c r="J17" s="23">
        <v>0</v>
      </c>
      <c r="K17" s="23">
        <v>3</v>
      </c>
      <c r="L17" s="34">
        <v>0</v>
      </c>
    </row>
    <row r="18" spans="1:12" ht="70" customHeight="1">
      <c r="A18" s="8" t="s">
        <v>15</v>
      </c>
      <c r="B18" s="18" t="s">
        <v>27</v>
      </c>
      <c r="C18" s="23">
        <v>8</v>
      </c>
      <c r="D18" s="23">
        <v>12</v>
      </c>
      <c r="E18" s="23">
        <v>12</v>
      </c>
      <c r="F18" s="26">
        <f>IF(ISERROR(E18*100/D18),"-",E18*100/D18)</f>
        <v>100</v>
      </c>
      <c r="G18" s="23">
        <v>84</v>
      </c>
      <c r="H18" s="23">
        <v>184</v>
      </c>
      <c r="I18" s="23">
        <v>0</v>
      </c>
      <c r="J18" s="23">
        <v>0</v>
      </c>
      <c r="K18" s="23">
        <v>1</v>
      </c>
      <c r="L18" s="34">
        <v>0</v>
      </c>
    </row>
    <row r="19" spans="1:12" ht="70" customHeight="1">
      <c r="A19" s="8" t="s">
        <v>16</v>
      </c>
      <c r="B19" s="18" t="s">
        <v>27</v>
      </c>
      <c r="C19" s="23">
        <v>8</v>
      </c>
      <c r="D19" s="23">
        <v>16</v>
      </c>
      <c r="E19" s="23">
        <v>16</v>
      </c>
      <c r="F19" s="26">
        <f>IF(ISERROR(E19*100/D19),"-",E19*100/D19)</f>
        <v>100</v>
      </c>
      <c r="G19" s="23">
        <v>98</v>
      </c>
      <c r="H19" s="23">
        <v>136</v>
      </c>
      <c r="I19" s="23">
        <v>0</v>
      </c>
      <c r="J19" s="23">
        <v>0</v>
      </c>
      <c r="K19" s="23">
        <v>2</v>
      </c>
      <c r="L19" s="34">
        <v>0</v>
      </c>
    </row>
    <row r="20" spans="1:12" ht="70" customHeight="1">
      <c r="A20" s="8" t="s">
        <v>17</v>
      </c>
      <c r="B20" s="18" t="s">
        <v>27</v>
      </c>
      <c r="C20" s="23">
        <v>8</v>
      </c>
      <c r="D20" s="23">
        <v>18</v>
      </c>
      <c r="E20" s="23">
        <v>18</v>
      </c>
      <c r="F20" s="26">
        <f>IF(ISERROR(E20*100/D20),"-",E20*100/D20)</f>
        <v>100</v>
      </c>
      <c r="G20" s="23">
        <v>115</v>
      </c>
      <c r="H20" s="23">
        <v>196</v>
      </c>
      <c r="I20" s="23">
        <v>0</v>
      </c>
      <c r="J20" s="23">
        <v>0</v>
      </c>
      <c r="K20" s="23">
        <v>3</v>
      </c>
      <c r="L20" s="34">
        <v>0</v>
      </c>
    </row>
    <row r="21" spans="1:12" ht="70" customHeight="1">
      <c r="A21" s="8" t="s">
        <v>18</v>
      </c>
      <c r="B21" s="18" t="s">
        <v>27</v>
      </c>
      <c r="C21" s="23">
        <v>8</v>
      </c>
      <c r="D21" s="23">
        <v>15</v>
      </c>
      <c r="E21" s="23">
        <v>15</v>
      </c>
      <c r="F21" s="26">
        <f>IF(ISERROR(E21*100/D21),"-",E21*100/D21)</f>
        <v>100</v>
      </c>
      <c r="G21" s="23">
        <v>0</v>
      </c>
      <c r="H21" s="23">
        <v>0</v>
      </c>
      <c r="I21" s="23">
        <v>0</v>
      </c>
      <c r="J21" s="23">
        <v>0</v>
      </c>
      <c r="K21" s="23">
        <v>4</v>
      </c>
      <c r="L21" s="34">
        <v>0</v>
      </c>
    </row>
    <row r="22" spans="1:12" ht="70" customHeight="1">
      <c r="A22" s="8" t="s">
        <v>19</v>
      </c>
      <c r="B22" s="18" t="s">
        <v>27</v>
      </c>
      <c r="C22" s="23">
        <v>8</v>
      </c>
      <c r="D22" s="23">
        <v>11</v>
      </c>
      <c r="E22" s="23">
        <v>11</v>
      </c>
      <c r="F22" s="26">
        <f>IF(ISERROR(E22*100/D22),"-",E22*100/D22)</f>
        <v>100</v>
      </c>
      <c r="G22" s="23">
        <v>0</v>
      </c>
      <c r="H22" s="23">
        <v>0</v>
      </c>
      <c r="I22" s="23">
        <v>0</v>
      </c>
      <c r="J22" s="23">
        <v>0</v>
      </c>
      <c r="K22" s="23">
        <v>1</v>
      </c>
      <c r="L22" s="34">
        <v>0</v>
      </c>
    </row>
    <row r="23" spans="1:12" ht="70" customHeight="1">
      <c r="A23" s="8"/>
      <c r="B23" s="18"/>
      <c r="C23" s="18"/>
      <c r="D23" s="18"/>
      <c r="E23" s="18"/>
      <c r="F23" s="26"/>
      <c r="G23" s="18"/>
      <c r="H23" s="18"/>
      <c r="I23" s="18"/>
      <c r="J23" s="18"/>
      <c r="K23" s="18"/>
      <c r="L23" s="33"/>
    </row>
    <row r="24" spans="1:12" ht="46.65" customHeight="1">
      <c r="A24" s="7" t="s">
        <v>20</v>
      </c>
      <c r="B24" s="19"/>
      <c r="C24" s="9"/>
      <c r="D24" s="9"/>
      <c r="E24" s="9"/>
      <c r="F24" s="9"/>
      <c r="G24" s="9"/>
      <c r="H24" s="9"/>
      <c r="I24" s="9"/>
      <c r="J24" s="29"/>
      <c r="K24" s="29"/>
      <c r="L24" s="9"/>
    </row>
    <row r="25" spans="1:12" ht="46.65" customHeight="1">
      <c r="A25" s="7"/>
      <c r="B25" s="20"/>
      <c r="C25" s="21"/>
      <c r="D25" s="21"/>
      <c r="E25" s="21"/>
      <c r="F25" s="21"/>
      <c r="G25" s="21"/>
      <c r="H25" s="21"/>
      <c r="I25" s="21"/>
      <c r="J25" s="11"/>
      <c r="K25" s="21"/>
      <c r="L25" s="21"/>
    </row>
    <row r="26" spans="1:12" ht="46.65" customHeight="1">
      <c r="A26" s="7"/>
      <c r="B26" s="20"/>
      <c r="C26" s="21"/>
      <c r="D26" s="21"/>
      <c r="E26" s="21"/>
      <c r="F26" s="21"/>
      <c r="G26" s="21"/>
      <c r="H26" s="21"/>
      <c r="I26" s="21"/>
      <c r="J26" s="11"/>
      <c r="K26" s="21"/>
      <c r="L26" s="21"/>
    </row>
    <row r="27" spans="1:12" ht="46.65" customHeight="1">
      <c r="A27" s="7"/>
      <c r="B27" s="14"/>
      <c r="C27" s="15"/>
      <c r="D27" s="15"/>
      <c r="E27" s="15"/>
      <c r="F27" s="15"/>
      <c r="G27" s="15"/>
      <c r="H27" s="15"/>
      <c r="I27" s="15"/>
      <c r="J27" s="30"/>
      <c r="K27" s="31"/>
      <c r="L27" s="15"/>
    </row>
    <row r="28" spans="1:12" ht="46.65" customHeight="1">
      <c r="A28" s="9" t="s">
        <v>21</v>
      </c>
      <c r="B28" s="9"/>
      <c r="C28" s="24" t="s">
        <v>29</v>
      </c>
      <c r="D28" s="9"/>
      <c r="E28" s="25"/>
      <c r="F28" s="9" t="s">
        <v>33</v>
      </c>
      <c r="G28" s="9"/>
      <c r="H28" s="25"/>
      <c r="I28" s="9" t="s">
        <v>39</v>
      </c>
      <c r="J28" s="24"/>
      <c r="K28" s="29"/>
      <c r="L28" s="35" t="s">
        <v>48</v>
      </c>
    </row>
    <row r="29" spans="1:12" ht="46.65" customHeight="1">
      <c r="A29" s="10"/>
      <c r="B29" s="21"/>
      <c r="C29" s="21"/>
      <c r="D29" s="21"/>
      <c r="E29" s="22"/>
      <c r="F29" s="21" t="s">
        <v>34</v>
      </c>
      <c r="G29" s="21"/>
      <c r="H29" s="21"/>
      <c r="I29" s="21"/>
      <c r="J29" s="10"/>
      <c r="K29" s="11"/>
      <c r="L29" s="21"/>
    </row>
    <row r="30" spans="1:12" ht="54.35" customHeight="1">
      <c r="A30" s="11" t="s">
        <v>22</v>
      </c>
      <c r="B30" s="22"/>
      <c r="C30" s="22"/>
      <c r="D30" s="22"/>
      <c r="E30" s="22"/>
      <c r="F30" s="22"/>
      <c r="G30" s="22"/>
      <c r="H30" s="22"/>
      <c r="I30" s="22"/>
      <c r="J30" s="22"/>
      <c r="K30" s="11"/>
      <c r="L30" s="27"/>
    </row>
    <row r="31" ht="46.65" customHeight="1">
      <c r="A31" s="11" t="s">
        <v>23</v>
      </c>
    </row>
    <row r="32" ht="46.65" customHeight="1">
      <c r="A32" s="11"/>
    </row>
    <row r="33" ht="46.65" customHeight="1">
      <c r="A33" s="11"/>
    </row>
    <row r="34" spans="1:12" ht="95.05" customHeight="1">
      <c r="A34" s="12"/>
      <c r="B34" s="12"/>
      <c r="C34" s="12"/>
      <c r="D34" s="12"/>
      <c r="E34" s="12"/>
      <c r="F34" s="12"/>
      <c r="G34" s="22"/>
      <c r="H34" s="22"/>
      <c r="I34" s="22"/>
      <c r="J34" s="22"/>
      <c r="K34" s="22"/>
      <c r="L34" s="11"/>
    </row>
    <row r="35" spans="1:6" ht="95.05" customHeight="1">
      <c r="A35" s="12"/>
      <c r="B35" s="12"/>
      <c r="C35" s="12"/>
      <c r="D35" s="12"/>
      <c r="E35" s="12"/>
      <c r="F35" s="12"/>
    </row>
    <row r="36" spans="1:6" ht="95.05" customHeight="1">
      <c r="A36" s="12"/>
      <c r="B36" s="12"/>
      <c r="C36" s="12"/>
      <c r="D36" s="12"/>
      <c r="E36" s="12"/>
      <c r="F36" s="12"/>
    </row>
    <row r="37" spans="1:6" ht="95.05" customHeight="1">
      <c r="A37" s="12"/>
      <c r="B37" s="12"/>
      <c r="C37" s="12"/>
      <c r="D37" s="12"/>
      <c r="E37" s="12"/>
      <c r="F37" s="12"/>
    </row>
    <row r="38" spans="1:6" ht="95.05" customHeight="1">
      <c r="A38" s="12"/>
      <c r="B38" s="12"/>
      <c r="C38" s="12"/>
      <c r="D38" s="12"/>
      <c r="E38" s="12"/>
      <c r="F38" s="12"/>
    </row>
    <row r="39" spans="1:6" ht="95.05" customHeight="1">
      <c r="A39" s="12"/>
      <c r="B39" s="12"/>
      <c r="C39" s="12"/>
      <c r="D39" s="12"/>
      <c r="E39" s="12"/>
      <c r="F39" s="12"/>
    </row>
    <row r="40" spans="1:6" ht="95.05" customHeight="1">
      <c r="A40" s="12"/>
      <c r="B40" s="12"/>
      <c r="C40" s="12"/>
      <c r="D40" s="12"/>
      <c r="E40" s="12"/>
      <c r="F40" s="12"/>
    </row>
    <row r="41" spans="1:6" ht="95.05" customHeight="1">
      <c r="A41" s="12"/>
      <c r="B41" s="12"/>
      <c r="C41" s="12"/>
      <c r="D41" s="12"/>
      <c r="E41" s="12"/>
      <c r="F41" s="12"/>
    </row>
    <row r="42" spans="1:6" ht="95.05" customHeight="1">
      <c r="A42" s="12"/>
      <c r="B42" s="12"/>
      <c r="C42" s="12"/>
      <c r="D42" s="12"/>
      <c r="E42" s="12"/>
      <c r="F42" s="12"/>
    </row>
    <row r="43" spans="1:6" ht="95.05" customHeight="1">
      <c r="A43" s="12"/>
      <c r="B43" s="12"/>
      <c r="C43" s="12"/>
      <c r="D43" s="12"/>
      <c r="E43" s="12"/>
      <c r="F43" s="12"/>
    </row>
    <row r="44" spans="1:6" ht="95.05" customHeight="1">
      <c r="A44" s="12"/>
      <c r="B44" s="12"/>
      <c r="C44" s="12"/>
      <c r="D44" s="12"/>
      <c r="E44" s="12"/>
      <c r="F44" s="12"/>
    </row>
    <row r="45" spans="1:6" ht="15">
      <c r="A45" s="12"/>
      <c r="B45" s="12"/>
      <c r="C45" s="12"/>
      <c r="D45" s="12"/>
      <c r="E45" s="12"/>
      <c r="F45" s="12"/>
    </row>
  </sheetData>
  <mergeCells count="19">
    <mergeCell ref="H6:H8"/>
    <mergeCell ref="I6:I8"/>
    <mergeCell ref="J6:J8"/>
    <mergeCell ref="K6:K8"/>
    <mergeCell ref="L6:L8"/>
    <mergeCell ref="A24:A27"/>
    <mergeCell ref="B6:B8"/>
    <mergeCell ref="C6:C8"/>
    <mergeCell ref="D6:D8"/>
    <mergeCell ref="E6:E8"/>
    <mergeCell ref="F6:F8"/>
    <mergeCell ref="G6:G8"/>
    <mergeCell ref="B5:F5"/>
    <mergeCell ref="G5:L5"/>
    <mergeCell ref="H1:I1"/>
    <mergeCell ref="K1:L1"/>
    <mergeCell ref="H2:I2"/>
    <mergeCell ref="K2:L2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