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空設備" state="visible" r:id="rId4"/>
  </sheets>
</workbook>
</file>

<file path=xl/sharedStrings.xml><?xml version="1.0" encoding="utf-8"?>
<sst xmlns="http://schemas.openxmlformats.org/spreadsheetml/2006/main" count="49">
  <si>
    <t>公   開  類</t>
  </si>
  <si>
    <t>年       報</t>
  </si>
  <si>
    <t>臺中市政府警察局清水分局防空疏散避難設施(修正表)</t>
  </si>
  <si>
    <t xml:space="preserve">  區域別</t>
  </si>
  <si>
    <t xml:space="preserve"> 總       計</t>
  </si>
  <si>
    <t>光華派出所</t>
  </si>
  <si>
    <t>清水派出所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</si>
  <si>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</si>
  <si>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</si>
  <si>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</si>
  <si>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</si>
  <si>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</si>
  <si>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</si>
  <si>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</si>
  <si>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沙鹿派出所</t>
  </si>
  <si>
    <t>梧棲派出所</t>
  </si>
  <si>
    <t xml:space="preserve"> 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</si>
  <si>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</si>
  <si>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</si>
  <si>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</si>
  <si>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</si>
  <si>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</si>
  <si>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</si>
  <si>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</si>
  <si>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</si>
  <si>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</si>
  <si>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</si>
  <si>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</si>
  <si>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</si>
  <si>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</si>
  <si>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</si>
  <si>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</si>
  <si>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修正原因:防空設施數據</t>
  </si>
  <si>
    <t>修正</t>
  </si>
  <si>
    <t>審  核</t>
  </si>
  <si>
    <t>經主管建築機關核定之防空避難設備</t>
  </si>
  <si>
    <t>數  量</t>
  </si>
  <si>
    <t>(處)</t>
  </si>
  <si>
    <t>中華民國110年底</t>
  </si>
  <si>
    <t>業務主管人員</t>
  </si>
  <si>
    <t>主辦統計人員</t>
  </si>
  <si>
    <t>防     空     洞</t>
  </si>
  <si>
    <t>編製機關</t>
  </si>
  <si>
    <t>表號</t>
  </si>
  <si>
    <t>機關首長</t>
  </si>
  <si>
    <t>臺中市政府警察局清水分局</t>
  </si>
  <si>
    <t>10954-03-01-3</t>
  </si>
  <si>
    <t>防  空  掩  體</t>
  </si>
  <si>
    <t>中華民國110  年1 月3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</si>
</sst>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1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 vertical="center"/>
    </xf>
    <xf numFmtId="0" fontId="1" borderId="1" xfId="0" applyFont="true" applyBorder="true">
      <alignment horizontal="center" vertical="center" wrapText="true"/>
    </xf>
    <xf numFmtId="0" fontId="1" borderId="6" xfId="0" applyFont="true" applyBorder="true">
      <alignment vertical="center"/>
    </xf>
    <xf numFmtId="0" fontId="1" borderId="7" xfId="0" applyFont="true" applyBorder="true">
      <alignment horizontal="left" vertical="center"/>
    </xf>
    <xf numFmtId="0" fontId="1" borderId="3" xfId="0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196" fontId="1" borderId="1" xfId="0" applyNumberFormat="true" applyFont="true" applyBorder="true">
      <alignment vertical="center"/>
    </xf>
    <xf numFmtId="0" fontId="1" borderId="11" xfId="0" applyFont="true" applyBorder="true">
      <alignment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1" xfId="0" applyFont="true" applyBorder="true">
      <alignment vertical="center" wrapText="true"/>
    </xf>
    <xf numFmtId="196" fontId="1" borderId="1" xfId="0" applyNumberFormat="true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top"/>
    </xf>
    <xf numFmtId="0" fontId="1" borderId="12" xfId="0" applyFont="true" applyBorder="true">
      <alignment vertical="center"/>
    </xf>
    <xf numFmtId="0" fontId="1" borderId="13" xfId="0" applyFont="true" applyBorder="true">
      <alignment vertical="center"/>
    </xf>
    <xf numFmtId="0" fontId="1" borderId="1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6" borderId="3" xfId="0" applyFont="true" applyBorder="true">
      <alignment vertical="center"/>
    </xf>
    <xf numFmtId="0" fontId="1" borderId="11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196" fontId="1" borderId="14" xfId="0" applyNumberFormat="true" applyFont="true" applyBorder="true">
      <alignment horizontal="center" vertical="center"/>
    </xf>
    <xf numFmtId="196" fontId="1" borderId="14" xfId="0" applyNumberFormat="true" applyFont="true" applyBorder="true">
      <alignment vertical="center"/>
    </xf>
    <xf numFmtId="0" fontId="5" borderId="2" xfId="0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H20" sqref="H20:H20"/>
    </sheetView>
  </sheetViews>
  <sheetFormatPr customHeight="false" defaultColWidth="9.28125" defaultRowHeight="15"/>
  <cols>
    <col min="1" max="2" bestFit="false" customWidth="true" width="5.00390625" hidden="false" outlineLevel="0"/>
    <col min="4" max="10" bestFit="false" customWidth="true" width="20.00390625" hidden="false" outlineLevel="0"/>
  </cols>
  <sheetData>
    <row r="1" ht="52.03125" customHeight="true">
      <c r="A1" s="1" t="s">
        <v>0</v>
      </c>
      <c r="B1" s="1"/>
      <c r="C1" s="1"/>
      <c r="D1" s="11"/>
      <c r="E1" s="7"/>
      <c r="F1" s="7"/>
      <c r="G1" s="25"/>
      <c r="H1" s="27" t="s">
        <v>42</v>
      </c>
      <c r="I1" s="28" t="s">
        <v>45</v>
      </c>
      <c r="J1" s="28"/>
      <c r="K1" s="1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52.03125" customHeight="true">
      <c r="A2" s="1" t="s">
        <v>1</v>
      </c>
      <c r="B2" s="1"/>
      <c r="C2" s="1"/>
      <c r="D2" s="12" t="s">
        <v>28</v>
      </c>
      <c r="E2" s="13"/>
      <c r="F2" s="13"/>
      <c r="G2" s="26"/>
      <c r="H2" s="27" t="s">
        <v>43</v>
      </c>
      <c r="I2" s="1" t="s">
        <v>46</v>
      </c>
      <c r="J2" s="1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104.82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56.71875" customHeight="true">
      <c r="A4" s="3"/>
      <c r="B4" s="3"/>
      <c r="C4" s="3"/>
      <c r="D4" s="13"/>
      <c r="E4" s="13"/>
      <c r="F4" s="13" t="s">
        <v>38</v>
      </c>
      <c r="G4" s="13"/>
      <c r="H4" s="13"/>
      <c r="I4" s="29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108.69140625" customHeight="true">
      <c r="A5" s="4" t="s">
        <v>3</v>
      </c>
      <c r="B5" s="4"/>
      <c r="C5" s="4"/>
      <c r="D5" s="14" t="s">
        <v>29</v>
      </c>
      <c r="E5" s="21" t="s">
        <v>35</v>
      </c>
      <c r="F5" s="21"/>
      <c r="G5" s="27" t="s">
        <v>41</v>
      </c>
      <c r="H5" s="27"/>
      <c r="I5" s="27" t="s">
        <v>47</v>
      </c>
      <c r="J5" s="27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64.6875" customHeight="true">
      <c r="A6" s="4"/>
      <c r="B6" s="4"/>
      <c r="C6" s="4"/>
      <c r="D6" s="15" t="s">
        <v>30</v>
      </c>
      <c r="E6" s="14" t="s">
        <v>36</v>
      </c>
      <c r="F6" s="14" t="s">
        <v>29</v>
      </c>
      <c r="G6" s="14" t="s">
        <v>36</v>
      </c>
      <c r="H6" s="14" t="s">
        <v>29</v>
      </c>
      <c r="I6" s="14" t="s">
        <v>36</v>
      </c>
      <c r="J6" s="30" t="s">
        <v>29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64.6875" customHeight="true">
      <c r="A7" s="4"/>
      <c r="B7" s="4"/>
      <c r="C7" s="4"/>
      <c r="D7" s="16" t="s">
        <v>31</v>
      </c>
      <c r="E7" s="16" t="s">
        <v>37</v>
      </c>
      <c r="F7" s="16" t="s">
        <v>31</v>
      </c>
      <c r="G7" s="16" t="s">
        <v>37</v>
      </c>
      <c r="H7" s="16" t="s">
        <v>31</v>
      </c>
      <c r="I7" s="16" t="s">
        <v>37</v>
      </c>
      <c r="J7" s="31" t="s">
        <v>31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64.6875" customHeight="true">
      <c r="A8" s="4" t="s">
        <v>4</v>
      </c>
      <c r="B8" s="4"/>
      <c r="C8" s="4"/>
      <c r="D8" s="17" t="n">
        <f>SUM(D9:D22)</f>
        <v>339294</v>
      </c>
      <c r="E8" s="22" t="n">
        <f>SUM(E9:E22)</f>
        <v>1375</v>
      </c>
      <c r="F8" s="22" t="n">
        <f>SUM(F9:F22)</f>
        <v>339294</v>
      </c>
      <c r="G8" s="22" t="n">
        <f>SUM(G9:G22)</f>
        <v>0</v>
      </c>
      <c r="H8" s="22" t="n">
        <f>SUM(H9:H22)</f>
        <v>0</v>
      </c>
      <c r="I8" s="22" t="n">
        <f>SUM(I9:I22)</f>
        <v>0</v>
      </c>
      <c r="J8" s="32" t="n">
        <f>SUM(J9:J22)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52.5" customHeight="true">
      <c r="A9" s="4" t="s">
        <v>5</v>
      </c>
      <c r="B9" s="4"/>
      <c r="C9" s="4"/>
      <c r="D9" s="17" t="n">
        <f>SUM(F9, H9, J9)</f>
        <v>22185</v>
      </c>
      <c r="E9" s="22" t="n">
        <v>64</v>
      </c>
      <c r="F9" s="22" t="n">
        <v>22185</v>
      </c>
      <c r="G9" s="22" t="n">
        <v>0</v>
      </c>
      <c r="H9" s="22" t="n">
        <v>0</v>
      </c>
      <c r="I9" s="22" t="n">
        <v>0</v>
      </c>
      <c r="J9" s="32" t="n">
        <v>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52.5" customHeight="true">
      <c r="A10" s="4" t="s">
        <v>6</v>
      </c>
      <c r="B10" s="4"/>
      <c r="C10" s="4"/>
      <c r="D10" s="17" t="n">
        <f>SUM(F10, H10, J10)</f>
        <v>50150</v>
      </c>
      <c r="E10" s="22" t="n">
        <v>204</v>
      </c>
      <c r="F10" s="22" t="n">
        <v>50150</v>
      </c>
      <c r="G10" s="22" t="n">
        <v>0</v>
      </c>
      <c r="H10" s="22" t="n">
        <v>0</v>
      </c>
      <c r="I10" s="22" t="n">
        <v>0</v>
      </c>
      <c r="J10" s="32" t="n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52.5" customHeight="true">
      <c r="A11" s="4" t="s">
        <v>7</v>
      </c>
      <c r="B11" s="4"/>
      <c r="C11" s="4"/>
      <c r="D11" s="17" t="n">
        <f>SUM(F11, H11, J11)</f>
        <v>42582</v>
      </c>
      <c r="E11" s="22" t="n">
        <v>44</v>
      </c>
      <c r="F11" s="22" t="n">
        <v>42582</v>
      </c>
      <c r="G11" s="22" t="n">
        <v>0</v>
      </c>
      <c r="H11" s="22" t="n">
        <v>0</v>
      </c>
      <c r="I11" s="22" t="n">
        <v>0</v>
      </c>
      <c r="J11" s="32" t="n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52.5" customHeight="true">
      <c r="A12" s="4" t="s">
        <v>8</v>
      </c>
      <c r="B12" s="4"/>
      <c r="C12" s="4"/>
      <c r="D12" s="17" t="n">
        <f>SUM(F12, H12, J12)</f>
        <v>5184</v>
      </c>
      <c r="E12" s="22" t="n">
        <v>6</v>
      </c>
      <c r="F12" s="22" t="n">
        <v>5184</v>
      </c>
      <c r="G12" s="22" t="n">
        <v>0</v>
      </c>
      <c r="H12" s="22" t="n">
        <v>0</v>
      </c>
      <c r="I12" s="22" t="n">
        <v>0</v>
      </c>
      <c r="J12" s="32" t="n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52.5" customHeight="true">
      <c r="A13" s="4" t="s">
        <v>9</v>
      </c>
      <c r="B13" s="4"/>
      <c r="C13" s="4"/>
      <c r="D13" s="17" t="n">
        <f>SUM(F13, H13, J13)</f>
        <v>32104</v>
      </c>
      <c r="E13" s="22" t="n">
        <v>255</v>
      </c>
      <c r="F13" s="22" t="n">
        <v>32104</v>
      </c>
      <c r="G13" s="22" t="n">
        <v>0</v>
      </c>
      <c r="H13" s="22" t="n">
        <v>0</v>
      </c>
      <c r="I13" s="22" t="n">
        <v>0</v>
      </c>
      <c r="J13" s="32" t="n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52.5" customHeight="true">
      <c r="A14" s="4" t="s">
        <v>10</v>
      </c>
      <c r="B14" s="4"/>
      <c r="C14" s="4"/>
      <c r="D14" s="17" t="n">
        <f>SUM(F14, H14, J14)</f>
        <v>1212</v>
      </c>
      <c r="E14" s="22" t="n">
        <v>7</v>
      </c>
      <c r="F14" s="22" t="n">
        <v>1212</v>
      </c>
      <c r="G14" s="22" t="n">
        <v>0</v>
      </c>
      <c r="H14" s="22" t="n">
        <v>0</v>
      </c>
      <c r="I14" s="22" t="n">
        <v>0</v>
      </c>
      <c r="J14" s="32" t="n">
        <v>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52.5" customHeight="true">
      <c r="A15" s="4" t="s">
        <v>11</v>
      </c>
      <c r="B15" s="4"/>
      <c r="C15" s="4"/>
      <c r="D15" s="17" t="n">
        <f>SUM(F15, H15, J15)</f>
        <v>2255</v>
      </c>
      <c r="E15" s="22" t="n">
        <v>2</v>
      </c>
      <c r="F15" s="22" t="n">
        <v>2255</v>
      </c>
      <c r="G15" s="22" t="n">
        <v>0</v>
      </c>
      <c r="H15" s="22" t="n">
        <v>0</v>
      </c>
      <c r="I15" s="22" t="n">
        <v>0</v>
      </c>
      <c r="J15" s="32" t="n"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52.5" customHeight="true">
      <c r="A16" s="4" t="s">
        <v>12</v>
      </c>
      <c r="B16" s="4"/>
      <c r="C16" s="4"/>
      <c r="D16" s="17" t="n">
        <f>SUM(F16, H16, J16)</f>
        <v>38401</v>
      </c>
      <c r="E16" s="22" t="n">
        <v>43</v>
      </c>
      <c r="F16" s="22" t="n">
        <v>38401</v>
      </c>
      <c r="G16" s="22" t="n">
        <v>0</v>
      </c>
      <c r="H16" s="22" t="n">
        <v>0</v>
      </c>
      <c r="I16" s="22" t="n">
        <v>0</v>
      </c>
      <c r="J16" s="32" t="n"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52.5" customHeight="true">
      <c r="A17" s="4" t="s">
        <v>13</v>
      </c>
      <c r="B17" s="4"/>
      <c r="C17" s="4"/>
      <c r="D17" s="17" t="n">
        <f>SUM(F17, H17, J17)</f>
        <v>21258</v>
      </c>
      <c r="E17" s="22" t="n">
        <v>90</v>
      </c>
      <c r="F17" s="22" t="n">
        <v>21258</v>
      </c>
      <c r="G17" s="22" t="n">
        <v>0</v>
      </c>
      <c r="H17" s="22" t="n">
        <v>0</v>
      </c>
      <c r="I17" s="22" t="n">
        <v>0</v>
      </c>
      <c r="J17" s="32" t="n"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52.5" customHeight="true">
      <c r="A18" s="4" t="s">
        <v>14</v>
      </c>
      <c r="B18" s="4"/>
      <c r="C18" s="4"/>
      <c r="D18" s="17" t="n">
        <f>SUM(F18, H18, J18)</f>
        <v>37701</v>
      </c>
      <c r="E18" s="22" t="n">
        <v>221</v>
      </c>
      <c r="F18" s="22" t="n">
        <v>37701</v>
      </c>
      <c r="G18" s="22" t="n">
        <v>0</v>
      </c>
      <c r="H18" s="22" t="n">
        <v>0</v>
      </c>
      <c r="I18" s="22" t="n">
        <v>0</v>
      </c>
      <c r="J18" s="32" t="n">
        <v>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52.5" customHeight="true">
      <c r="A19" s="4" t="s">
        <v>15</v>
      </c>
      <c r="B19" s="4"/>
      <c r="C19" s="4"/>
      <c r="D19" s="17" t="n">
        <f>SUM(F19, H19, J19)</f>
        <v>86262</v>
      </c>
      <c r="E19" s="22" t="n">
        <v>439</v>
      </c>
      <c r="F19" s="22" t="n">
        <v>86262</v>
      </c>
      <c r="G19" s="22" t="n">
        <v>0</v>
      </c>
      <c r="H19" s="22" t="n">
        <v>0</v>
      </c>
      <c r="I19" s="22" t="n">
        <v>0</v>
      </c>
      <c r="J19" s="32" t="n"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52.5" customHeight="true">
      <c r="A20" s="4" t="s">
        <v>16</v>
      </c>
      <c r="B20" s="4"/>
      <c r="C20" s="4"/>
      <c r="D20" s="17"/>
      <c r="E20" s="22"/>
      <c r="F20" s="22"/>
      <c r="G20" s="22"/>
      <c r="H20" s="22"/>
      <c r="I20" s="22"/>
      <c r="J20" s="3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52.5" customHeight="true">
      <c r="A21" s="4" t="s">
        <v>16</v>
      </c>
      <c r="B21" s="4"/>
      <c r="C21" s="4"/>
      <c r="D21" s="17"/>
      <c r="E21" s="22"/>
      <c r="F21" s="22"/>
      <c r="G21" s="22"/>
      <c r="H21" s="22"/>
      <c r="I21" s="22"/>
      <c r="J21" s="3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52.5" customHeight="true">
      <c r="A22" s="4" t="s">
        <v>16</v>
      </c>
      <c r="B22" s="4"/>
      <c r="C22" s="4"/>
      <c r="D22" s="17"/>
      <c r="E22" s="17"/>
      <c r="F22" s="17"/>
      <c r="G22" s="17"/>
      <c r="H22" s="17"/>
      <c r="I22" s="17"/>
      <c r="J22" s="3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52.5" customHeight="true">
      <c r="A23" s="4" t="s">
        <v>17</v>
      </c>
      <c r="B23" s="4"/>
      <c r="C23" s="4"/>
      <c r="D23" s="17" t="n">
        <v>194534</v>
      </c>
      <c r="E23" s="17" t="n">
        <v>798</v>
      </c>
      <c r="F23" s="17" t="n">
        <v>194534</v>
      </c>
      <c r="G23" s="17"/>
      <c r="H23" s="17"/>
      <c r="I23" s="17"/>
      <c r="J23" s="3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64.6875" customHeight="true">
      <c r="A24" s="5" t="s">
        <v>18</v>
      </c>
      <c r="B24" s="1" t="s">
        <v>23</v>
      </c>
      <c r="C24" s="1"/>
      <c r="D24" s="17" t="n">
        <v>144760</v>
      </c>
      <c r="E24" s="17" t="n">
        <v>577</v>
      </c>
      <c r="F24" s="17" t="n">
        <v>144760</v>
      </c>
      <c r="G24" s="17"/>
      <c r="H24" s="17"/>
      <c r="I24" s="17"/>
      <c r="J24" s="3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64.6875" customHeight="true">
      <c r="A25" s="5"/>
      <c r="B25" s="10" t="s">
        <v>24</v>
      </c>
      <c r="C25" s="1" t="s">
        <v>25</v>
      </c>
      <c r="D25" s="17"/>
      <c r="E25" s="17"/>
      <c r="F25" s="17"/>
      <c r="G25" s="17"/>
      <c r="H25" s="17"/>
      <c r="I25" s="17"/>
      <c r="J25" s="3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ht="64.6875" customHeight="true">
      <c r="A26" s="5"/>
      <c r="B26" s="10"/>
      <c r="C26" s="1" t="s">
        <v>26</v>
      </c>
      <c r="D26" s="17"/>
      <c r="E26" s="17"/>
      <c r="F26" s="17"/>
      <c r="G26" s="17"/>
      <c r="H26" s="17"/>
      <c r="I26" s="17"/>
      <c r="J26" s="3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ht="64.6875" customHeight="true">
      <c r="A27" s="5"/>
      <c r="B27" s="10"/>
      <c r="C27" s="1" t="s">
        <v>27</v>
      </c>
      <c r="D27" s="17"/>
      <c r="E27" s="17"/>
      <c r="F27" s="17"/>
      <c r="G27" s="17"/>
      <c r="H27" s="17"/>
      <c r="I27" s="17"/>
      <c r="J27" s="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>
      <c r="A28" s="4" t="s">
        <v>19</v>
      </c>
      <c r="B28" s="4"/>
      <c r="C28" s="4"/>
      <c r="D28" s="18" t="s">
        <v>32</v>
      </c>
      <c r="E28" s="23"/>
      <c r="F28" s="23"/>
      <c r="G28" s="23"/>
      <c r="H28" s="23"/>
      <c r="I28" s="23"/>
      <c r="J28" s="2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>
      <c r="A29" s="4"/>
      <c r="B29" s="4"/>
      <c r="C29" s="4"/>
      <c r="D29" s="19" t="s">
        <v>33</v>
      </c>
      <c r="E29" s="13"/>
      <c r="F29" s="13"/>
      <c r="G29" s="13"/>
      <c r="H29" s="13"/>
      <c r="I29" s="13"/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ht="52.03125" customHeight="true">
      <c r="A30" s="6" t="s">
        <v>20</v>
      </c>
      <c r="B30" s="6"/>
      <c r="C30" s="6"/>
      <c r="D30" s="20" t="s">
        <v>34</v>
      </c>
      <c r="E30" s="23"/>
      <c r="F30" s="23" t="s">
        <v>39</v>
      </c>
      <c r="G30" s="23"/>
      <c r="H30" s="23" t="s">
        <v>44</v>
      </c>
      <c r="I30" s="23"/>
      <c r="J30" s="34" t="s">
        <v>48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ht="52.03125" customHeight="true">
      <c r="A31" s="7"/>
      <c r="B31" s="7"/>
      <c r="C31" s="7"/>
      <c r="D31" s="7"/>
      <c r="E31" s="7"/>
      <c r="F31" s="24" t="s">
        <v>40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ht="52.03125" customHeight="true">
      <c r="A32" s="8" t="s">
        <v>21</v>
      </c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ht="52.03125" customHeight="true">
      <c r="A33" s="9" t="s">
        <v>22</v>
      </c>
      <c r="B33" s="9"/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I1:J1"/>
    <mergeCell ref="I2:J2"/>
    <mergeCell ref="A5:C7"/>
    <mergeCell ref="A8:C8"/>
    <mergeCell ref="A9:C9"/>
    <mergeCell ref="A10:C10"/>
    <mergeCell ref="A11:C11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4:A27"/>
    <mergeCell ref="B24:C24"/>
    <mergeCell ref="B25:B27"/>
    <mergeCell ref="A28:C29"/>
    <mergeCell ref="A1:C1"/>
    <mergeCell ref="A2:C2"/>
    <mergeCell ref="A3:J3"/>
    <mergeCell ref="A18:C18"/>
    <mergeCell ref="A19:C19"/>
    <mergeCell ref="A20:C20"/>
    <mergeCell ref="E5:F5"/>
    <mergeCell ref="G5:H5"/>
    <mergeCell ref="I5:J5"/>
    <mergeCell ref="F4:G4"/>
  </mergeCells>
  <pageMargins bottom="0.75" footer="0.3" header="0.3" left="0.7" right="0.7" top="0.75"/>
</worksheet>
</file>