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<sst xmlns="http://schemas.openxmlformats.org/spreadsheetml/2006/main" count="147" uniqueCount="63">
  <si>
    <t>公開類</t>
  </si>
  <si>
    <t>季報</t>
  </si>
  <si>
    <t>臺中市政府警察局刑事警察大隊歲出預算編列暨執行統計</t>
  </si>
  <si>
    <t>中華民國111年第3季(累計至9月底止)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</si>
  <si>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</si>
  <si>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</si>
  <si>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</si>
  <si>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</si>
  <si>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</si>
  <si>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</si>
  <si>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</si>
  <si>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</si>
  <si>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</si>
  <si>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</si>
  <si>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</si>
  <si>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</si>
  <si>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</si>
  <si>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</si>
  <si>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臺中市政府警察局刑事警察大隊</t>
  </si>
  <si>
    <t>30910-02-01-3</t>
  </si>
  <si>
    <t>通訊費</t>
  </si>
  <si>
    <t>單位:元</t>
  </si>
  <si>
    <t>臺中市政府警察局刑事警察大隊歲出預算編列暨執行統計 (續1)</t>
  </si>
  <si>
    <t>油料</t>
  </si>
  <si>
    <t>員警服裝</t>
  </si>
  <si>
    <t>自行編列經費(含自籌配合款)</t>
  </si>
  <si>
    <t>計畫型補助款(警政署補助款)</t>
  </si>
  <si>
    <t>刑事辦案費</t>
  </si>
  <si>
    <t>調閱刑案通聯費用</t>
  </si>
  <si>
    <t>尿液檢驗費</t>
  </si>
  <si>
    <t>房屋建築養 護 費</t>
  </si>
  <si>
    <t>車輛及辦公器具養護費</t>
  </si>
  <si>
    <t>設施及機械設備養護費</t>
  </si>
  <si>
    <t>重要路口監視系統及行動載具</t>
  </si>
  <si>
    <t>中央一般性補助款指定辦理施政項目--監視系統及行動載具</t>
  </si>
  <si>
    <t>監視系統</t>
  </si>
  <si>
    <t>-</t>
  </si>
  <si>
    <t>行動載具</t>
  </si>
  <si>
    <t>臺中市政府警察局刑事警察大隊歲出預算編列暨執行統計(續2)</t>
  </si>
  <si>
    <t>自行編列經費--監視系統及行動載具</t>
  </si>
  <si>
    <t xml:space="preserve"> 中華民國111年第3季(累計至9月底止)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</si>
  <si>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</si>
  <si>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</si>
  <si>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</si>
  <si>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</si>
  <si>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</si>
  <si>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</si>
  <si>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資料來源：由本大隊會計室依據歲出預算明細分類帳彙編。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</si>
  <si>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</si>
  <si>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</si>
  <si>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</si>
  <si>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臺中市政府警察局刑事警察大隊歲出預算編列暨執行統計(續3完)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</si>
  <si>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</si>
  <si>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</si>
  <si>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</si>
  <si>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</si>
  <si>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 111年第3季(累計至9月底止)</t>
  </si>
  <si>
    <t>地方配合款</t>
  </si>
  <si>
    <t>機關首長</t>
  </si>
  <si>
    <t>資訊軟硬體設備費</t>
  </si>
  <si>
    <t>備    註</t>
  </si>
  <si>
    <t>人事費-獎金動支第二預備金
1,655,000元</t>
  </si>
  <si>
    <t>中華民國111年10月4日編製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</si>
</sst>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6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BI18" sqref="BI18"/>
    </sheetView>
  </sheetViews>
  <sheetFormatPr defaultColWidth="9.28125" defaultRowHeight="15"/>
  <cols>
    <col min="1" max="1" width="16.00390625" style="0" customWidth="1"/>
    <col min="2" max="9" width="14.00390625" style="0" customWidth="1"/>
    <col min="10" max="11" width="10.00390625" style="0" customWidth="1"/>
    <col min="12" max="13" width="12.00390625" style="0" customWidth="1"/>
    <col min="14" max="15" width="10.00390625" style="0" customWidth="1"/>
    <col min="16" max="19" width="13.00390625" style="0" customWidth="1"/>
    <col min="20" max="22" width="12.00390625" style="0" customWidth="1"/>
    <col min="23" max="25" width="14.00390625" style="0" customWidth="1"/>
    <col min="26" max="29" width="12.00390625" style="0" customWidth="1"/>
    <col min="30" max="30" width="13.00390625" style="0" customWidth="1"/>
    <col min="31" max="37" width="12.00390625" style="0" customWidth="1"/>
    <col min="38" max="49" width="17.00390625" style="0" customWidth="1"/>
    <col min="50" max="61" width="16.00390625" style="0" customWidth="1"/>
  </cols>
  <sheetData>
    <row r="1" spans="1:66" ht="33.75" customHeight="1">
      <c r="A1" s="1" t="s">
        <v>0</v>
      </c>
      <c r="B1" s="10"/>
      <c r="C1" s="15"/>
      <c r="D1" s="15"/>
      <c r="E1" s="15"/>
      <c r="F1" s="15"/>
      <c r="G1" s="15"/>
      <c r="H1" s="15"/>
      <c r="I1" s="15"/>
      <c r="J1" s="19"/>
      <c r="K1" s="19"/>
      <c r="L1" s="19"/>
      <c r="M1" s="22"/>
      <c r="N1" s="22"/>
      <c r="O1" s="7" t="s">
        <v>15</v>
      </c>
      <c r="P1" s="7"/>
      <c r="Q1" s="7" t="s">
        <v>18</v>
      </c>
      <c r="R1" s="7"/>
      <c r="S1" s="7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2"/>
      <c r="AF1" s="32"/>
      <c r="AG1" s="7" t="s">
        <v>15</v>
      </c>
      <c r="AH1" s="7"/>
      <c r="AI1" s="7" t="s">
        <v>18</v>
      </c>
      <c r="AJ1" s="7"/>
      <c r="AK1" s="7"/>
      <c r="AL1" s="10"/>
      <c r="AM1" s="15"/>
      <c r="AN1" s="15"/>
      <c r="AO1" s="15"/>
      <c r="AP1" s="15"/>
      <c r="AQ1" s="15"/>
      <c r="AR1" s="15"/>
      <c r="AS1" s="47"/>
      <c r="AT1" s="7" t="s">
        <v>15</v>
      </c>
      <c r="AU1" s="7" t="s">
        <v>18</v>
      </c>
      <c r="AV1" s="7"/>
      <c r="AW1" s="7"/>
      <c r="AX1" s="10"/>
      <c r="AY1" s="15"/>
      <c r="AZ1" s="42"/>
      <c r="BA1" s="42"/>
      <c r="BB1" s="42"/>
      <c r="BC1" s="19"/>
      <c r="BD1" s="19"/>
      <c r="BE1" s="55"/>
      <c r="BF1" s="7" t="s">
        <v>15</v>
      </c>
      <c r="BG1" s="7" t="s">
        <v>18</v>
      </c>
      <c r="BH1" s="7"/>
      <c r="BI1" s="7"/>
      <c r="BJ1" s="61"/>
      <c r="BK1" s="9"/>
      <c r="BL1" s="9"/>
      <c r="BM1" s="9"/>
      <c r="BN1" s="9"/>
    </row>
    <row r="2" spans="1:66" ht="29.35" customHeight="1">
      <c r="A2" s="1" t="s">
        <v>1</v>
      </c>
      <c r="B2" s="11" t="s">
        <v>5</v>
      </c>
      <c r="C2" s="16"/>
      <c r="D2" s="16"/>
      <c r="E2" s="17"/>
      <c r="F2" s="17"/>
      <c r="G2" s="17"/>
      <c r="H2" s="17"/>
      <c r="I2" s="18"/>
      <c r="J2" s="20"/>
      <c r="K2" s="20"/>
      <c r="L2" s="20"/>
      <c r="M2" s="23"/>
      <c r="N2" s="23"/>
      <c r="O2" s="7" t="s">
        <v>16</v>
      </c>
      <c r="P2" s="7"/>
      <c r="Q2" s="25" t="s">
        <v>19</v>
      </c>
      <c r="R2" s="25"/>
      <c r="S2" s="25"/>
      <c r="T2" s="11" t="s">
        <v>5</v>
      </c>
      <c r="U2" s="26"/>
      <c r="V2" s="26"/>
      <c r="W2" s="16"/>
      <c r="X2" s="16"/>
      <c r="Y2" s="26"/>
      <c r="Z2" s="26"/>
      <c r="AA2" s="26"/>
      <c r="AB2" s="26"/>
      <c r="AC2" s="26"/>
      <c r="AD2" s="26"/>
      <c r="AE2" s="33"/>
      <c r="AF2" s="33"/>
      <c r="AG2" s="7" t="s">
        <v>16</v>
      </c>
      <c r="AH2" s="7"/>
      <c r="AI2" s="25" t="s">
        <v>19</v>
      </c>
      <c r="AJ2" s="25"/>
      <c r="AK2" s="25"/>
      <c r="AL2" s="11" t="s">
        <v>5</v>
      </c>
      <c r="AM2" s="18"/>
      <c r="AN2" s="16"/>
      <c r="AO2" s="16"/>
      <c r="AP2" s="16"/>
      <c r="AQ2" s="46"/>
      <c r="AR2" s="46"/>
      <c r="AS2" s="48"/>
      <c r="AT2" s="7" t="s">
        <v>16</v>
      </c>
      <c r="AU2" s="25" t="s">
        <v>19</v>
      </c>
      <c r="AV2" s="25"/>
      <c r="AW2" s="25"/>
      <c r="AX2" s="11" t="s">
        <v>5</v>
      </c>
      <c r="AY2" s="18"/>
      <c r="AZ2" s="52"/>
      <c r="BA2" s="52"/>
      <c r="BB2" s="52"/>
      <c r="BC2" s="53"/>
      <c r="BD2" s="53"/>
      <c r="BE2" s="56"/>
      <c r="BF2" s="7" t="s">
        <v>16</v>
      </c>
      <c r="BG2" s="25" t="s">
        <v>19</v>
      </c>
      <c r="BH2" s="25"/>
      <c r="BI2" s="25"/>
      <c r="BJ2" s="61"/>
      <c r="BK2" s="9"/>
      <c r="BL2" s="9"/>
      <c r="BM2" s="9"/>
      <c r="BN2" s="9"/>
    </row>
    <row r="3" spans="1:66" ht="53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6"/>
      <c r="AK3" s="36"/>
      <c r="AL3" s="36"/>
      <c r="AM3" s="36"/>
      <c r="AN3" s="36"/>
      <c r="AO3" s="36"/>
      <c r="AP3" s="44" t="s">
        <v>38</v>
      </c>
      <c r="AQ3" s="36"/>
      <c r="AR3" s="45"/>
      <c r="AS3" s="36"/>
      <c r="AT3" s="36"/>
      <c r="AU3" s="36"/>
      <c r="AV3" s="36"/>
      <c r="AW3" s="36"/>
      <c r="AX3" s="36"/>
      <c r="AY3" s="36"/>
      <c r="AZ3" s="36"/>
      <c r="BA3" s="44" t="s">
        <v>51</v>
      </c>
      <c r="BB3" s="36"/>
      <c r="BC3" s="36"/>
      <c r="BD3" s="45"/>
      <c r="BE3" s="36"/>
      <c r="BF3" s="36"/>
      <c r="BG3" s="36"/>
      <c r="BH3" s="36"/>
      <c r="BI3" s="36"/>
      <c r="BJ3" s="9"/>
      <c r="BK3" s="9"/>
      <c r="BL3" s="9"/>
      <c r="BM3" s="9"/>
      <c r="BN3" s="9"/>
    </row>
    <row r="4" spans="1:66" ht="25.9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6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7"/>
      <c r="AK4" s="39" t="s">
        <v>21</v>
      </c>
      <c r="AL4" s="39"/>
      <c r="AM4" s="39"/>
      <c r="AN4" s="39"/>
      <c r="AO4" s="39"/>
      <c r="AP4" s="39"/>
      <c r="AQ4" s="18"/>
      <c r="AR4" s="39" t="s">
        <v>40</v>
      </c>
      <c r="AS4" s="18"/>
      <c r="AT4" s="18"/>
      <c r="AU4" s="18"/>
      <c r="AV4" s="18"/>
      <c r="AW4" s="39" t="s">
        <v>21</v>
      </c>
      <c r="AX4" s="52"/>
      <c r="AY4" s="52"/>
      <c r="AZ4" s="52"/>
      <c r="BA4" s="52"/>
      <c r="BB4" s="37"/>
      <c r="BC4" s="37"/>
      <c r="BD4" s="39" t="s">
        <v>56</v>
      </c>
      <c r="BE4" s="37"/>
      <c r="BF4" s="37"/>
      <c r="BG4" s="37"/>
      <c r="BH4" s="37"/>
      <c r="BI4" s="39" t="s">
        <v>21</v>
      </c>
      <c r="BJ4" s="9"/>
      <c r="BK4" s="9"/>
      <c r="BL4" s="9"/>
      <c r="BM4" s="9"/>
      <c r="BN4" s="9"/>
    </row>
    <row r="5" spans="1:66" ht="49.7" customHeight="1">
      <c r="A5" s="4"/>
      <c r="B5" s="7" t="s">
        <v>6</v>
      </c>
      <c r="C5" s="7"/>
      <c r="D5" s="7"/>
      <c r="E5" s="7"/>
      <c r="F5" s="7"/>
      <c r="G5" s="7"/>
      <c r="H5" s="7"/>
      <c r="I5" s="7"/>
      <c r="J5" s="21" t="s">
        <v>12</v>
      </c>
      <c r="K5" s="21"/>
      <c r="L5" s="21" t="s">
        <v>13</v>
      </c>
      <c r="M5" s="21"/>
      <c r="N5" s="21" t="s">
        <v>14</v>
      </c>
      <c r="O5" s="21"/>
      <c r="P5" s="24" t="s">
        <v>17</v>
      </c>
      <c r="Q5" s="24"/>
      <c r="R5" s="24" t="s">
        <v>20</v>
      </c>
      <c r="S5" s="24"/>
      <c r="T5" s="12" t="s">
        <v>23</v>
      </c>
      <c r="U5" s="12"/>
      <c r="V5" s="12" t="s">
        <v>24</v>
      </c>
      <c r="W5" s="12"/>
      <c r="X5" s="12"/>
      <c r="Y5" s="12"/>
      <c r="Z5" s="12" t="s">
        <v>27</v>
      </c>
      <c r="AA5" s="12"/>
      <c r="AB5" s="12" t="s">
        <v>28</v>
      </c>
      <c r="AC5" s="12"/>
      <c r="AD5" s="12" t="s">
        <v>29</v>
      </c>
      <c r="AE5" s="12"/>
      <c r="AF5" s="21" t="s">
        <v>30</v>
      </c>
      <c r="AG5" s="21"/>
      <c r="AH5" s="21" t="s">
        <v>31</v>
      </c>
      <c r="AI5" s="21"/>
      <c r="AJ5" s="21" t="s">
        <v>32</v>
      </c>
      <c r="AK5" s="21"/>
      <c r="AL5" s="12" t="s">
        <v>33</v>
      </c>
      <c r="AM5" s="12"/>
      <c r="AN5" s="12"/>
      <c r="AO5" s="12"/>
      <c r="AP5" s="12"/>
      <c r="AQ5" s="12"/>
      <c r="AR5" s="12"/>
      <c r="AS5" s="12"/>
      <c r="AT5" s="12" t="s">
        <v>41</v>
      </c>
      <c r="AU5" s="12"/>
      <c r="AV5" s="12"/>
      <c r="AW5" s="12"/>
      <c r="AX5" s="12" t="s">
        <v>44</v>
      </c>
      <c r="AY5" s="12"/>
      <c r="AZ5" s="12"/>
      <c r="BA5" s="12"/>
      <c r="BB5" s="12"/>
      <c r="BC5" s="12"/>
      <c r="BD5" s="12"/>
      <c r="BE5" s="12"/>
      <c r="BF5" s="24" t="s">
        <v>59</v>
      </c>
      <c r="BG5" s="24"/>
      <c r="BH5" s="7" t="s">
        <v>60</v>
      </c>
      <c r="BI5" s="7"/>
      <c r="BJ5" s="61"/>
      <c r="BK5" s="9"/>
      <c r="BL5" s="9"/>
      <c r="BM5" s="9"/>
      <c r="BN5" s="9"/>
    </row>
    <row r="6" spans="1:66" ht="32" customHeight="1">
      <c r="A6" s="5"/>
      <c r="B6" s="7"/>
      <c r="C6" s="7"/>
      <c r="D6" s="7"/>
      <c r="E6" s="7"/>
      <c r="F6" s="7"/>
      <c r="G6" s="7"/>
      <c r="H6" s="7"/>
      <c r="I6" s="7"/>
      <c r="J6" s="21"/>
      <c r="K6" s="21"/>
      <c r="L6" s="21"/>
      <c r="M6" s="21"/>
      <c r="N6" s="21"/>
      <c r="O6" s="21"/>
      <c r="P6" s="24"/>
      <c r="Q6" s="24"/>
      <c r="R6" s="24"/>
      <c r="S6" s="24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21"/>
      <c r="AG6" s="21"/>
      <c r="AH6" s="21"/>
      <c r="AI6" s="21"/>
      <c r="AJ6" s="21"/>
      <c r="AK6" s="21"/>
      <c r="AL6" s="12" t="s">
        <v>34</v>
      </c>
      <c r="AM6" s="12"/>
      <c r="AN6" s="12"/>
      <c r="AO6" s="12"/>
      <c r="AP6" s="12" t="s">
        <v>39</v>
      </c>
      <c r="AQ6" s="12"/>
      <c r="AR6" s="12"/>
      <c r="AS6" s="12"/>
      <c r="AT6" s="12"/>
      <c r="AU6" s="12"/>
      <c r="AV6" s="12"/>
      <c r="AW6" s="12"/>
      <c r="AX6" s="12" t="s">
        <v>45</v>
      </c>
      <c r="AY6" s="12"/>
      <c r="AZ6" s="24" t="s">
        <v>49</v>
      </c>
      <c r="BA6" s="24"/>
      <c r="BB6" s="12" t="s">
        <v>52</v>
      </c>
      <c r="BC6" s="12"/>
      <c r="BD6" s="12"/>
      <c r="BE6" s="12"/>
      <c r="BF6" s="24"/>
      <c r="BG6" s="24"/>
      <c r="BH6" s="7"/>
      <c r="BI6" s="7"/>
      <c r="BJ6" s="61"/>
      <c r="BK6" s="9"/>
      <c r="BL6" s="9"/>
      <c r="BM6" s="9"/>
      <c r="BN6" s="9"/>
    </row>
    <row r="7" spans="1:66" ht="57.75" customHeight="1">
      <c r="A7" s="5"/>
      <c r="B7" s="1"/>
      <c r="C7" s="1"/>
      <c r="D7" s="7" t="s">
        <v>9</v>
      </c>
      <c r="E7" s="7"/>
      <c r="F7" s="7" t="s">
        <v>10</v>
      </c>
      <c r="G7" s="7"/>
      <c r="H7" s="7" t="s">
        <v>11</v>
      </c>
      <c r="I7" s="7"/>
      <c r="J7" s="21"/>
      <c r="K7" s="21"/>
      <c r="L7" s="21"/>
      <c r="M7" s="21"/>
      <c r="N7" s="21"/>
      <c r="O7" s="21"/>
      <c r="P7" s="24"/>
      <c r="Q7" s="24"/>
      <c r="R7" s="24"/>
      <c r="S7" s="24"/>
      <c r="T7" s="12"/>
      <c r="U7" s="12"/>
      <c r="V7" s="12" t="s">
        <v>25</v>
      </c>
      <c r="W7" s="12"/>
      <c r="X7" s="12" t="s">
        <v>26</v>
      </c>
      <c r="Y7" s="12"/>
      <c r="Z7" s="12"/>
      <c r="AA7" s="12"/>
      <c r="AB7" s="12"/>
      <c r="AC7" s="12"/>
      <c r="AD7" s="12"/>
      <c r="AE7" s="12"/>
      <c r="AF7" s="21"/>
      <c r="AG7" s="21"/>
      <c r="AH7" s="21"/>
      <c r="AI7" s="21"/>
      <c r="AJ7" s="21"/>
      <c r="AK7" s="21"/>
      <c r="AL7" s="12" t="s">
        <v>35</v>
      </c>
      <c r="AM7" s="12"/>
      <c r="AN7" s="12" t="s">
        <v>37</v>
      </c>
      <c r="AO7" s="12"/>
      <c r="AP7" s="12" t="s">
        <v>35</v>
      </c>
      <c r="AQ7" s="12"/>
      <c r="AR7" s="12" t="s">
        <v>37</v>
      </c>
      <c r="AS7" s="12"/>
      <c r="AT7" s="12" t="s">
        <v>42</v>
      </c>
      <c r="AU7" s="12"/>
      <c r="AV7" s="12" t="s">
        <v>43</v>
      </c>
      <c r="AW7" s="12"/>
      <c r="AX7" s="12"/>
      <c r="AY7" s="12"/>
      <c r="AZ7" s="24"/>
      <c r="BA7" s="24"/>
      <c r="BB7" s="12" t="s">
        <v>53</v>
      </c>
      <c r="BC7" s="12"/>
      <c r="BD7" s="12" t="s">
        <v>57</v>
      </c>
      <c r="BE7" s="12"/>
      <c r="BF7" s="24"/>
      <c r="BG7" s="24"/>
      <c r="BH7" s="7"/>
      <c r="BI7" s="7"/>
      <c r="BJ7" s="61"/>
      <c r="BK7" s="9"/>
      <c r="BL7" s="9"/>
      <c r="BM7" s="9"/>
      <c r="BN7" s="9"/>
    </row>
    <row r="8" spans="1:66" ht="46.05" customHeight="1">
      <c r="A8" s="6"/>
      <c r="B8" s="12" t="s">
        <v>7</v>
      </c>
      <c r="C8" s="12" t="s">
        <v>8</v>
      </c>
      <c r="D8" s="12" t="s">
        <v>7</v>
      </c>
      <c r="E8" s="12" t="s">
        <v>8</v>
      </c>
      <c r="F8" s="12" t="s">
        <v>7</v>
      </c>
      <c r="G8" s="12" t="s">
        <v>8</v>
      </c>
      <c r="H8" s="12" t="s">
        <v>7</v>
      </c>
      <c r="I8" s="12" t="s">
        <v>8</v>
      </c>
      <c r="J8" s="12" t="s">
        <v>7</v>
      </c>
      <c r="K8" s="12" t="s">
        <v>8</v>
      </c>
      <c r="L8" s="12" t="s">
        <v>7</v>
      </c>
      <c r="M8" s="12" t="s">
        <v>8</v>
      </c>
      <c r="N8" s="12" t="s">
        <v>7</v>
      </c>
      <c r="O8" s="12" t="s">
        <v>8</v>
      </c>
      <c r="P8" s="12" t="s">
        <v>7</v>
      </c>
      <c r="Q8" s="12" t="s">
        <v>8</v>
      </c>
      <c r="R8" s="12" t="s">
        <v>7</v>
      </c>
      <c r="S8" s="12" t="s">
        <v>8</v>
      </c>
      <c r="T8" s="12" t="s">
        <v>7</v>
      </c>
      <c r="U8" s="12" t="s">
        <v>8</v>
      </c>
      <c r="V8" s="12" t="s">
        <v>7</v>
      </c>
      <c r="W8" s="12" t="s">
        <v>8</v>
      </c>
      <c r="X8" s="12" t="s">
        <v>7</v>
      </c>
      <c r="Y8" s="12" t="s">
        <v>8</v>
      </c>
      <c r="Z8" s="12" t="s">
        <v>7</v>
      </c>
      <c r="AA8" s="12" t="s">
        <v>8</v>
      </c>
      <c r="AB8" s="12" t="s">
        <v>7</v>
      </c>
      <c r="AC8" s="12" t="s">
        <v>8</v>
      </c>
      <c r="AD8" s="12" t="s">
        <v>7</v>
      </c>
      <c r="AE8" s="12" t="s">
        <v>8</v>
      </c>
      <c r="AF8" s="12" t="s">
        <v>7</v>
      </c>
      <c r="AG8" s="12" t="s">
        <v>8</v>
      </c>
      <c r="AH8" s="12" t="s">
        <v>7</v>
      </c>
      <c r="AI8" s="12" t="s">
        <v>8</v>
      </c>
      <c r="AJ8" s="12" t="s">
        <v>7</v>
      </c>
      <c r="AK8" s="12" t="s">
        <v>8</v>
      </c>
      <c r="AL8" s="40" t="s">
        <v>7</v>
      </c>
      <c r="AM8" s="40" t="s">
        <v>8</v>
      </c>
      <c r="AN8" s="40" t="s">
        <v>7</v>
      </c>
      <c r="AO8" s="40" t="s">
        <v>8</v>
      </c>
      <c r="AP8" s="40" t="s">
        <v>7</v>
      </c>
      <c r="AQ8" s="40" t="s">
        <v>8</v>
      </c>
      <c r="AR8" s="40" t="s">
        <v>7</v>
      </c>
      <c r="AS8" s="40" t="s">
        <v>8</v>
      </c>
      <c r="AT8" s="12" t="s">
        <v>7</v>
      </c>
      <c r="AU8" s="12" t="s">
        <v>8</v>
      </c>
      <c r="AV8" s="12" t="s">
        <v>7</v>
      </c>
      <c r="AW8" s="12" t="s">
        <v>8</v>
      </c>
      <c r="AX8" s="12" t="s">
        <v>7</v>
      </c>
      <c r="AY8" s="12" t="s">
        <v>8</v>
      </c>
      <c r="AZ8" s="12" t="s">
        <v>7</v>
      </c>
      <c r="BA8" s="12" t="s">
        <v>8</v>
      </c>
      <c r="BB8" s="12" t="s">
        <v>7</v>
      </c>
      <c r="BC8" s="12" t="s">
        <v>8</v>
      </c>
      <c r="BD8" s="12" t="s">
        <v>7</v>
      </c>
      <c r="BE8" s="12" t="s">
        <v>8</v>
      </c>
      <c r="BF8" s="12" t="s">
        <v>7</v>
      </c>
      <c r="BG8" s="12" t="s">
        <v>8</v>
      </c>
      <c r="BH8" s="12"/>
      <c r="BI8" s="12"/>
      <c r="BJ8" s="61"/>
      <c r="BK8" s="9"/>
      <c r="BL8" s="9"/>
      <c r="BM8" s="9"/>
      <c r="BN8" s="9"/>
    </row>
    <row r="9" spans="1:66" ht="35.4" customHeight="1">
      <c r="A9" s="7" t="s">
        <v>4</v>
      </c>
      <c r="B9" s="13">
        <f>D9+F9+H9</f>
        <v>410075000</v>
      </c>
      <c r="C9" s="13">
        <v>318136639</v>
      </c>
      <c r="D9" s="13">
        <f>339222000+1655000</f>
        <v>340877000</v>
      </c>
      <c r="E9" s="13">
        <v>288835515</v>
      </c>
      <c r="F9" s="13">
        <v>57398000</v>
      </c>
      <c r="G9" s="13">
        <f>C9-E9-I9</f>
        <v>25568603</v>
      </c>
      <c r="H9" s="13">
        <v>11800000</v>
      </c>
      <c r="I9" s="13">
        <v>3732521</v>
      </c>
      <c r="J9" s="13">
        <v>0</v>
      </c>
      <c r="K9" s="13">
        <v>0</v>
      </c>
      <c r="L9" s="13">
        <f>5800000+1655000</f>
        <v>7455000</v>
      </c>
      <c r="M9" s="13">
        <f>4960000+1654500</f>
        <v>6614500</v>
      </c>
      <c r="N9" s="13">
        <v>700000</v>
      </c>
      <c r="O9" s="13">
        <v>239000</v>
      </c>
      <c r="P9" s="13">
        <v>5357000</v>
      </c>
      <c r="Q9" s="13">
        <v>1607294</v>
      </c>
      <c r="R9" s="13">
        <v>4623000</v>
      </c>
      <c r="S9" s="13">
        <v>2642405</v>
      </c>
      <c r="T9" s="13">
        <v>2698164</v>
      </c>
      <c r="U9" s="13">
        <v>1829583</v>
      </c>
      <c r="V9" s="13">
        <v>0</v>
      </c>
      <c r="W9" s="13">
        <v>0</v>
      </c>
      <c r="X9" s="13">
        <v>0</v>
      </c>
      <c r="Y9" s="13">
        <v>0</v>
      </c>
      <c r="Z9" s="13">
        <v>3000000</v>
      </c>
      <c r="AA9" s="13">
        <v>2485850</v>
      </c>
      <c r="AB9" s="13">
        <v>2300000</v>
      </c>
      <c r="AC9" s="13">
        <v>1496800</v>
      </c>
      <c r="AD9" s="13">
        <v>18500000</v>
      </c>
      <c r="AE9" s="13">
        <v>5070692</v>
      </c>
      <c r="AF9" s="13">
        <v>60000</v>
      </c>
      <c r="AG9" s="13">
        <v>11177</v>
      </c>
      <c r="AH9" s="13">
        <v>1645356</v>
      </c>
      <c r="AI9" s="13">
        <v>974029</v>
      </c>
      <c r="AJ9" s="13">
        <v>872000</v>
      </c>
      <c r="AK9" s="13">
        <v>405289</v>
      </c>
      <c r="AL9" s="1" t="s">
        <v>36</v>
      </c>
      <c r="AM9" s="1" t="s">
        <v>36</v>
      </c>
      <c r="AN9" s="1" t="s">
        <v>36</v>
      </c>
      <c r="AO9" s="1" t="s">
        <v>36</v>
      </c>
      <c r="AP9" s="1" t="s">
        <v>36</v>
      </c>
      <c r="AQ9" s="1" t="s">
        <v>36</v>
      </c>
      <c r="AR9" s="1" t="s">
        <v>36</v>
      </c>
      <c r="AS9" s="1" t="s">
        <v>36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11150000</v>
      </c>
      <c r="BG9" s="13">
        <v>1984000</v>
      </c>
      <c r="BH9" s="59" t="s">
        <v>61</v>
      </c>
      <c r="BI9" s="59"/>
      <c r="BJ9" s="61"/>
      <c r="BK9" s="9"/>
      <c r="BL9" s="9"/>
      <c r="BM9" s="9"/>
      <c r="BN9" s="9"/>
    </row>
    <row r="10" spans="1:66" ht="35.4" customHeight="1">
      <c r="A10" s="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"/>
      <c r="AM10" s="1"/>
      <c r="AN10" s="1"/>
      <c r="AO10" s="1"/>
      <c r="AP10" s="1"/>
      <c r="AQ10" s="1"/>
      <c r="AR10" s="1"/>
      <c r="AS10" s="1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61"/>
      <c r="BK10" s="9"/>
      <c r="BL10" s="9"/>
      <c r="BM10" s="9"/>
      <c r="BN10" s="9"/>
    </row>
    <row r="11" spans="1:66" ht="35.4" customHeight="1">
      <c r="A11" s="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"/>
      <c r="AM11" s="1"/>
      <c r="AN11" s="1"/>
      <c r="AO11" s="1"/>
      <c r="AP11" s="1"/>
      <c r="AQ11" s="1"/>
      <c r="AR11" s="1"/>
      <c r="AS11" s="1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61"/>
      <c r="BK11" s="9"/>
      <c r="BL11" s="9"/>
      <c r="BM11" s="9"/>
      <c r="BN11" s="9"/>
    </row>
    <row r="12" spans="1:66" ht="35.4" customHeight="1">
      <c r="A12" s="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"/>
      <c r="AM12" s="1"/>
      <c r="AN12" s="1"/>
      <c r="AO12" s="1"/>
      <c r="AP12" s="1"/>
      <c r="AQ12" s="1"/>
      <c r="AR12" s="1"/>
      <c r="AS12" s="1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61"/>
      <c r="BK12" s="9"/>
      <c r="BL12" s="9"/>
      <c r="BM12" s="9"/>
      <c r="BN12" s="9"/>
    </row>
    <row r="13" spans="1:66" ht="35.4" customHeight="1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"/>
      <c r="AM13" s="1"/>
      <c r="AN13" s="1"/>
      <c r="AO13" s="1"/>
      <c r="AP13" s="1"/>
      <c r="AQ13" s="1"/>
      <c r="AR13" s="1"/>
      <c r="AS13" s="1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61"/>
      <c r="BK13" s="9"/>
      <c r="BL13" s="9"/>
      <c r="BM13" s="9"/>
      <c r="BN13" s="9"/>
    </row>
    <row r="14" spans="1:66" ht="35.4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"/>
      <c r="AM14" s="1"/>
      <c r="AN14" s="1"/>
      <c r="AO14" s="1"/>
      <c r="AP14" s="1"/>
      <c r="AQ14" s="1"/>
      <c r="AR14" s="1"/>
      <c r="AS14" s="1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61"/>
      <c r="BK14" s="9"/>
      <c r="BL14" s="9"/>
      <c r="BM14" s="9"/>
      <c r="BN14" s="9"/>
    </row>
    <row r="15" spans="1:66" ht="35.4" customHeight="1">
      <c r="A15" s="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"/>
      <c r="AM15" s="1"/>
      <c r="AN15" s="1"/>
      <c r="AO15" s="1"/>
      <c r="AP15" s="1"/>
      <c r="AQ15" s="1"/>
      <c r="AR15" s="1"/>
      <c r="AS15" s="1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61"/>
      <c r="BK15" s="9"/>
      <c r="BL15" s="9"/>
      <c r="BM15" s="9"/>
      <c r="BN15" s="9"/>
    </row>
    <row r="16" spans="1:66" ht="35.4" customHeight="1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"/>
      <c r="AM16" s="1"/>
      <c r="AN16" s="1"/>
      <c r="AO16" s="1"/>
      <c r="AP16" s="1"/>
      <c r="AQ16" s="1"/>
      <c r="AR16" s="1"/>
      <c r="AS16" s="1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61"/>
      <c r="BK16" s="9"/>
      <c r="BL16" s="9"/>
      <c r="BM16" s="9"/>
      <c r="BN16" s="9"/>
    </row>
    <row r="17" spans="1:66" ht="35.4" customHeight="1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"/>
      <c r="AM17" s="1"/>
      <c r="AN17" s="1"/>
      <c r="AO17" s="1"/>
      <c r="AP17" s="1"/>
      <c r="AQ17" s="1"/>
      <c r="AR17" s="1"/>
      <c r="AS17" s="1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61"/>
      <c r="BK17" s="9"/>
      <c r="BL17" s="9"/>
      <c r="BM17" s="9"/>
      <c r="BN17" s="9"/>
    </row>
    <row r="18" spans="1:66" ht="25.9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4"/>
      <c r="AI18" s="8"/>
      <c r="AJ18" s="8"/>
      <c r="AK18" s="34"/>
      <c r="AL18" s="34"/>
      <c r="AM18" s="34"/>
      <c r="AN18" s="34"/>
      <c r="AO18" s="34"/>
      <c r="AP18" s="45"/>
      <c r="AQ18" s="45"/>
      <c r="AR18" s="45"/>
      <c r="AS18" s="34"/>
      <c r="AT18" s="49"/>
      <c r="AU18" s="49"/>
      <c r="AV18" s="34"/>
      <c r="AW18" s="49"/>
      <c r="AX18" s="34" t="s">
        <v>46</v>
      </c>
      <c r="AY18" s="34"/>
      <c r="AZ18" s="34" t="s">
        <v>50</v>
      </c>
      <c r="BA18" s="49"/>
      <c r="BB18" s="34" t="s">
        <v>54</v>
      </c>
      <c r="BC18" s="49"/>
      <c r="BD18" s="49"/>
      <c r="BE18" s="57" t="s">
        <v>58</v>
      </c>
      <c r="BF18" s="45"/>
      <c r="BG18" s="34"/>
      <c r="BH18" s="49"/>
      <c r="BI18" s="60" t="s">
        <v>62</v>
      </c>
      <c r="BJ18" s="9"/>
      <c r="BK18" s="9"/>
      <c r="BL18" s="9"/>
      <c r="BM18" s="9"/>
      <c r="BN18" s="9"/>
    </row>
    <row r="19" spans="1:66" ht="25.9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5"/>
      <c r="AI19" s="9"/>
      <c r="AJ19" s="9"/>
      <c r="AK19" s="35"/>
      <c r="AL19" s="35"/>
      <c r="AM19" s="35"/>
      <c r="AN19" s="35"/>
      <c r="AO19" s="35"/>
      <c r="AP19" s="15"/>
      <c r="AQ19" s="15"/>
      <c r="AR19" s="15"/>
      <c r="AS19" s="35"/>
      <c r="AT19" s="42"/>
      <c r="AU19" s="42"/>
      <c r="AV19" s="35"/>
      <c r="AW19" s="35"/>
      <c r="AX19" s="35"/>
      <c r="AY19" s="35"/>
      <c r="AZ19" s="35"/>
      <c r="BA19" s="42"/>
      <c r="BB19" s="35" t="s">
        <v>55</v>
      </c>
      <c r="BC19" s="54"/>
      <c r="BD19" s="42"/>
      <c r="BE19" s="42"/>
      <c r="BF19" s="58"/>
      <c r="BG19" s="35"/>
      <c r="BH19" s="42"/>
      <c r="BI19" s="42"/>
      <c r="BJ19" s="9"/>
      <c r="BK19" s="9"/>
      <c r="BL19" s="9"/>
      <c r="BM19" s="9"/>
      <c r="BN19" s="9"/>
    </row>
    <row r="20" spans="1:66" ht="25.9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1"/>
      <c r="AM20" s="41"/>
      <c r="AN20" s="41"/>
      <c r="AO20" s="41"/>
      <c r="AP20" s="41"/>
      <c r="AQ20" s="15"/>
      <c r="AR20" s="15"/>
      <c r="AS20" s="15"/>
      <c r="AT20" s="41"/>
      <c r="AU20" s="50"/>
      <c r="AV20" s="35"/>
      <c r="AW20" s="42"/>
      <c r="AX20" s="41" t="s">
        <v>47</v>
      </c>
      <c r="AY20" s="41"/>
      <c r="AZ20" s="41"/>
      <c r="BA20" s="41"/>
      <c r="BB20" s="41"/>
      <c r="BC20" s="15"/>
      <c r="BD20" s="15"/>
      <c r="BE20" s="15"/>
      <c r="BF20" s="41"/>
      <c r="BG20" s="50"/>
      <c r="BH20" s="35"/>
      <c r="BI20" s="42"/>
      <c r="BJ20" s="9"/>
      <c r="BK20" s="9"/>
      <c r="BL20" s="9"/>
      <c r="BM20" s="9"/>
      <c r="BN20" s="9"/>
    </row>
    <row r="21" spans="1:66" ht="25.9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1"/>
      <c r="AM21" s="41"/>
      <c r="AN21" s="41"/>
      <c r="AO21" s="41"/>
      <c r="AP21" s="41"/>
      <c r="AQ21" s="35"/>
      <c r="AR21" s="35"/>
      <c r="AS21" s="15"/>
      <c r="AT21" s="41"/>
      <c r="AU21" s="51"/>
      <c r="AV21" s="15"/>
      <c r="AW21" s="15"/>
      <c r="AX21" s="41" t="s">
        <v>48</v>
      </c>
      <c r="AY21" s="41"/>
      <c r="AZ21" s="41"/>
      <c r="BA21" s="41"/>
      <c r="BB21" s="41"/>
      <c r="BC21" s="35"/>
      <c r="BD21" s="35"/>
      <c r="BE21" s="15"/>
      <c r="BF21" s="41"/>
      <c r="BG21" s="51"/>
      <c r="BH21" s="15"/>
      <c r="BI21" s="15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29"/>
      <c r="AM22" s="29"/>
      <c r="AN22" s="29"/>
      <c r="AO22" s="15"/>
      <c r="AP22" s="35"/>
      <c r="AQ22" s="35"/>
      <c r="AR22" s="35"/>
      <c r="AS22" s="15"/>
      <c r="AT22" s="29"/>
      <c r="AU22" s="29"/>
      <c r="AV22" s="29"/>
      <c r="AW22" s="29"/>
      <c r="AX22" s="29"/>
      <c r="AY22" s="29"/>
      <c r="AZ22" s="29"/>
      <c r="BA22" s="15"/>
      <c r="BB22" s="35"/>
      <c r="BC22" s="35"/>
      <c r="BD22" s="35"/>
      <c r="BE22" s="15"/>
      <c r="BF22" s="29"/>
      <c r="BG22" s="29"/>
      <c r="BH22" s="29"/>
      <c r="BI22" s="29"/>
      <c r="BJ22" s="9"/>
      <c r="BK22" s="9"/>
      <c r="BL22" s="9"/>
      <c r="BM22" s="9"/>
      <c r="BN22" s="9"/>
    </row>
    <row r="23" spans="1:66" ht="43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29"/>
      <c r="AE23" s="29"/>
      <c r="AF23" s="9"/>
      <c r="AG23" s="29"/>
      <c r="AH23" s="9"/>
      <c r="AI23" s="29"/>
      <c r="AJ23" s="38"/>
      <c r="AK23" s="9"/>
      <c r="AL23" s="31"/>
      <c r="AM23" s="31"/>
      <c r="AN23" s="31"/>
      <c r="AO23" s="29"/>
      <c r="AP23" s="29"/>
      <c r="AQ23" s="29"/>
      <c r="AR23" s="29"/>
      <c r="AS23" s="15"/>
      <c r="AT23" s="42"/>
      <c r="AU23" s="43"/>
      <c r="AV23" s="43"/>
      <c r="AW23" s="43"/>
      <c r="AX23" s="31"/>
      <c r="AY23" s="31"/>
      <c r="AZ23" s="31"/>
      <c r="BA23" s="29"/>
      <c r="BB23" s="29"/>
      <c r="BC23" s="29"/>
      <c r="BD23" s="29"/>
      <c r="BE23" s="15"/>
      <c r="BF23" s="42"/>
      <c r="BG23" s="43"/>
      <c r="BH23" s="43"/>
      <c r="BI23" s="43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0"/>
      <c r="AE24" s="30"/>
      <c r="AF24" s="30"/>
      <c r="AG24" s="30"/>
      <c r="AH24" s="30"/>
      <c r="AI24" s="30"/>
      <c r="AJ24" s="9"/>
      <c r="AK24" s="9"/>
      <c r="AL24" s="29"/>
      <c r="AM24" s="29"/>
      <c r="AN24" s="29"/>
      <c r="AO24" s="30"/>
      <c r="AP24" s="30"/>
      <c r="AQ24" s="30"/>
      <c r="AR24" s="30"/>
      <c r="AS24" s="15"/>
      <c r="AT24" s="42"/>
      <c r="AU24" s="42"/>
      <c r="AV24" s="42"/>
      <c r="AW24" s="42"/>
      <c r="AX24" s="29"/>
      <c r="AY24" s="29"/>
      <c r="AZ24" s="29"/>
      <c r="BA24" s="30"/>
      <c r="BB24" s="30"/>
      <c r="BC24" s="30"/>
      <c r="BD24" s="30"/>
      <c r="BE24" s="15"/>
      <c r="BF24" s="42"/>
      <c r="BG24" s="42"/>
      <c r="BH24" s="42"/>
      <c r="BI24" s="42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0"/>
      <c r="AE25" s="30"/>
      <c r="AF25" s="30"/>
      <c r="AG25" s="30"/>
      <c r="AH25" s="30"/>
      <c r="AI25" s="30"/>
      <c r="AJ25" s="9"/>
      <c r="AK25" s="9"/>
      <c r="AL25" s="31"/>
      <c r="AM25" s="31"/>
      <c r="AN25" s="31"/>
      <c r="AO25" s="30"/>
      <c r="AP25" s="30"/>
      <c r="AQ25" s="30"/>
      <c r="AR25" s="30"/>
      <c r="AS25" s="43"/>
      <c r="AT25" s="42"/>
      <c r="AU25" s="42"/>
      <c r="AV25" s="42"/>
      <c r="AW25" s="42"/>
      <c r="AX25" s="31"/>
      <c r="AY25" s="31"/>
      <c r="AZ25" s="31"/>
      <c r="BA25" s="30"/>
      <c r="BB25" s="30"/>
      <c r="BC25" s="30"/>
      <c r="BD25" s="30"/>
      <c r="BE25" s="43"/>
      <c r="BF25" s="42"/>
      <c r="BG25" s="42"/>
      <c r="BH25" s="42"/>
      <c r="BI25" s="42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1"/>
      <c r="AE26" s="31"/>
      <c r="AF26" s="31"/>
      <c r="AG26" s="31"/>
      <c r="AH26" s="31"/>
      <c r="AI26" s="31"/>
      <c r="AJ26" s="9"/>
      <c r="AK26" s="9"/>
      <c r="AL26" s="31"/>
      <c r="AM26" s="31"/>
      <c r="AN26" s="31"/>
      <c r="AO26" s="31"/>
      <c r="AP26" s="31"/>
      <c r="AQ26" s="31"/>
      <c r="AR26" s="31"/>
      <c r="AS26" s="15"/>
      <c r="AT26" s="42"/>
      <c r="AU26" s="42"/>
      <c r="AV26" s="42"/>
      <c r="AW26" s="42"/>
      <c r="AX26" s="31"/>
      <c r="AY26" s="31"/>
      <c r="AZ26" s="31"/>
      <c r="BA26" s="31"/>
      <c r="BB26" s="31"/>
      <c r="BC26" s="31"/>
      <c r="BD26" s="31"/>
      <c r="BE26" s="15"/>
      <c r="BF26" s="42"/>
      <c r="BG26" s="42"/>
      <c r="BH26" s="42"/>
      <c r="BI26" s="42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1"/>
      <c r="AE27" s="31"/>
      <c r="AF27" s="31"/>
      <c r="AG27" s="31"/>
      <c r="AH27" s="31"/>
      <c r="AI27" s="31"/>
      <c r="AJ27" s="9"/>
      <c r="AK27" s="9"/>
      <c r="AL27" s="31"/>
      <c r="AM27" s="31"/>
      <c r="AN27" s="31"/>
      <c r="AO27" s="31"/>
      <c r="AP27" s="31"/>
      <c r="AQ27" s="31"/>
      <c r="AR27" s="31"/>
      <c r="AS27" s="15"/>
      <c r="AT27" s="42"/>
      <c r="AU27" s="42"/>
      <c r="AV27" s="42"/>
      <c r="AW27" s="42"/>
      <c r="AX27" s="31"/>
      <c r="AY27" s="31"/>
      <c r="AZ27" s="31"/>
      <c r="BA27" s="31"/>
      <c r="BB27" s="31"/>
      <c r="BC27" s="31"/>
      <c r="BD27" s="31"/>
      <c r="BE27" s="15"/>
      <c r="BF27" s="42"/>
      <c r="BG27" s="42"/>
      <c r="BH27" s="42"/>
      <c r="BI27" s="42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1"/>
      <c r="AE28" s="31"/>
      <c r="AF28" s="31"/>
      <c r="AG28" s="31"/>
      <c r="AH28" s="31"/>
      <c r="AI28" s="31"/>
      <c r="AJ28" s="9"/>
      <c r="AK28" s="9"/>
      <c r="AL28" s="31"/>
      <c r="AM28" s="31"/>
      <c r="AN28" s="31"/>
      <c r="AO28" s="31"/>
      <c r="AP28" s="31"/>
      <c r="AQ28" s="31"/>
      <c r="AR28" s="31"/>
      <c r="AS28" s="15"/>
      <c r="AT28" s="42"/>
      <c r="AU28" s="42"/>
      <c r="AV28" s="42"/>
      <c r="AW28" s="42"/>
      <c r="AX28" s="31"/>
      <c r="AY28" s="31"/>
      <c r="AZ28" s="31"/>
      <c r="BA28" s="31"/>
      <c r="BB28" s="31"/>
      <c r="BC28" s="31"/>
      <c r="BD28" s="31"/>
      <c r="BE28" s="15"/>
      <c r="BF28" s="42"/>
      <c r="BG28" s="42"/>
      <c r="BH28" s="42"/>
      <c r="BI28" s="42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1"/>
      <c r="AE29" s="31"/>
      <c r="AF29" s="31"/>
      <c r="AG29" s="31"/>
      <c r="AH29" s="31"/>
      <c r="AI29" s="31"/>
      <c r="AJ29" s="9"/>
      <c r="AK29" s="9"/>
      <c r="AL29" s="31"/>
      <c r="AM29" s="31"/>
      <c r="AN29" s="31"/>
      <c r="AO29" s="31"/>
      <c r="AP29" s="31"/>
      <c r="AQ29" s="31"/>
      <c r="AR29" s="31"/>
      <c r="AS29" s="15"/>
      <c r="AT29" s="42"/>
      <c r="AU29" s="42"/>
      <c r="AV29" s="42"/>
      <c r="AW29" s="42"/>
      <c r="AX29" s="31"/>
      <c r="AY29" s="31"/>
      <c r="AZ29" s="31"/>
      <c r="BA29" s="31"/>
      <c r="BB29" s="31"/>
      <c r="BC29" s="31"/>
      <c r="BD29" s="31"/>
      <c r="BE29" s="15"/>
      <c r="BF29" s="42"/>
      <c r="BG29" s="42"/>
      <c r="BH29" s="42"/>
      <c r="BI29" s="42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1"/>
      <c r="AE30" s="31"/>
      <c r="AF30" s="31"/>
      <c r="AG30" s="31"/>
      <c r="AH30" s="31"/>
      <c r="AI30" s="31"/>
      <c r="AJ30" s="9"/>
      <c r="AK30" s="9"/>
      <c r="AL30" s="31"/>
      <c r="AM30" s="31"/>
      <c r="AN30" s="31"/>
      <c r="AO30" s="31"/>
      <c r="AP30" s="31"/>
      <c r="AQ30" s="31"/>
      <c r="AR30" s="31"/>
      <c r="AS30" s="15"/>
      <c r="AT30" s="42"/>
      <c r="AU30" s="42"/>
      <c r="AV30" s="42"/>
      <c r="AW30" s="42"/>
      <c r="AX30" s="31"/>
      <c r="AY30" s="31"/>
      <c r="AZ30" s="31"/>
      <c r="BA30" s="31"/>
      <c r="BB30" s="31"/>
      <c r="BC30" s="31"/>
      <c r="BD30" s="31"/>
      <c r="BE30" s="15"/>
      <c r="BF30" s="42"/>
      <c r="BG30" s="42"/>
      <c r="BH30" s="42"/>
      <c r="BI30" s="42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1"/>
      <c r="AE31" s="31"/>
      <c r="AF31" s="31"/>
      <c r="AG31" s="31"/>
      <c r="AH31" s="31"/>
      <c r="AI31" s="31"/>
      <c r="AJ31" s="9"/>
      <c r="AK31" s="9"/>
      <c r="AL31" s="31"/>
      <c r="AM31" s="31"/>
      <c r="AN31" s="31"/>
      <c r="AO31" s="31"/>
      <c r="AP31" s="31"/>
      <c r="AQ31" s="31"/>
      <c r="AR31" s="31"/>
      <c r="AS31" s="15"/>
      <c r="AT31" s="42"/>
      <c r="AU31" s="42"/>
      <c r="AV31" s="42"/>
      <c r="AW31" s="42"/>
      <c r="AX31" s="31"/>
      <c r="AY31" s="31"/>
      <c r="AZ31" s="31"/>
      <c r="BA31" s="31"/>
      <c r="BB31" s="31"/>
      <c r="BC31" s="31"/>
      <c r="BD31" s="31"/>
      <c r="BE31" s="15"/>
      <c r="BF31" s="42"/>
      <c r="BG31" s="42"/>
      <c r="BH31" s="42"/>
      <c r="BI31" s="42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1"/>
      <c r="AE32" s="31"/>
      <c r="AF32" s="31"/>
      <c r="AG32" s="31"/>
      <c r="AH32" s="31"/>
      <c r="AI32" s="31"/>
      <c r="AJ32" s="9"/>
      <c r="AK32" s="9"/>
      <c r="AL32" s="31"/>
      <c r="AM32" s="31"/>
      <c r="AN32" s="31"/>
      <c r="AO32" s="31"/>
      <c r="AP32" s="31"/>
      <c r="AQ32" s="31"/>
      <c r="AR32" s="31"/>
      <c r="AS32" s="15"/>
      <c r="AT32" s="42"/>
      <c r="AU32" s="42"/>
      <c r="AV32" s="42"/>
      <c r="AW32" s="42"/>
      <c r="AX32" s="31"/>
      <c r="AY32" s="31"/>
      <c r="AZ32" s="31"/>
      <c r="BA32" s="31"/>
      <c r="BB32" s="31"/>
      <c r="BC32" s="31"/>
      <c r="BD32" s="31"/>
      <c r="BE32" s="15"/>
      <c r="BF32" s="42"/>
      <c r="BG32" s="42"/>
      <c r="BH32" s="42"/>
      <c r="BI32" s="42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1"/>
      <c r="AE33" s="31"/>
      <c r="AF33" s="31"/>
      <c r="AG33" s="31"/>
      <c r="AH33" s="31"/>
      <c r="AI33" s="31"/>
      <c r="AJ33" s="9"/>
      <c r="AK33" s="9"/>
      <c r="AL33" s="31"/>
      <c r="AM33" s="31"/>
      <c r="AN33" s="31"/>
      <c r="AO33" s="31"/>
      <c r="AP33" s="31"/>
      <c r="AQ33" s="31"/>
      <c r="AR33" s="31"/>
      <c r="AS33" s="15"/>
      <c r="AT33" s="42"/>
      <c r="AU33" s="42"/>
      <c r="AV33" s="42"/>
      <c r="AW33" s="42"/>
      <c r="AX33" s="31"/>
      <c r="AY33" s="31"/>
      <c r="AZ33" s="31"/>
      <c r="BA33" s="31"/>
      <c r="BB33" s="31"/>
      <c r="BC33" s="31"/>
      <c r="BD33" s="31"/>
      <c r="BE33" s="15"/>
      <c r="BF33" s="42"/>
      <c r="BG33" s="42"/>
      <c r="BH33" s="42"/>
      <c r="BI33" s="42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7"/>
      <c r="AD34" s="27"/>
      <c r="AE34" s="27"/>
      <c r="AF34" s="27"/>
      <c r="AG34" s="27"/>
      <c r="AH34" s="27"/>
      <c r="AI34" s="27"/>
      <c r="AJ34" s="9"/>
      <c r="AK34" s="9"/>
      <c r="AL34" s="42"/>
      <c r="AM34" s="42"/>
      <c r="AN34" s="42"/>
      <c r="AO34" s="42"/>
      <c r="AP34" s="43"/>
      <c r="AQ34" s="43"/>
      <c r="AR34" s="43"/>
      <c r="AS34" s="43"/>
      <c r="AT34" s="42"/>
      <c r="AU34" s="43"/>
      <c r="AV34" s="43"/>
      <c r="AW34" s="43"/>
      <c r="AX34" s="42"/>
      <c r="AY34" s="42"/>
      <c r="AZ34" s="42"/>
      <c r="BA34" s="42"/>
      <c r="BB34" s="43"/>
      <c r="BC34" s="43"/>
      <c r="BD34" s="43"/>
      <c r="BE34" s="43"/>
      <c r="BF34" s="42"/>
      <c r="BG34" s="43"/>
      <c r="BH34" s="43"/>
      <c r="BI34" s="43"/>
      <c r="BJ34" s="9"/>
      <c r="BK34" s="9"/>
      <c r="BL34" s="9"/>
      <c r="BM34" s="9"/>
      <c r="BN34" s="9"/>
    </row>
    <row r="35" spans="1:66" ht="18.6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7"/>
      <c r="AD35" s="27"/>
      <c r="AE35" s="27"/>
      <c r="AF35" s="27"/>
      <c r="AG35" s="27"/>
      <c r="AH35" s="9"/>
      <c r="AI35" s="9"/>
      <c r="AJ35" s="9"/>
      <c r="AK35" s="9"/>
      <c r="AL35" s="42"/>
      <c r="AM35" s="42"/>
      <c r="AN35" s="42"/>
      <c r="AO35" s="42"/>
      <c r="AP35" s="43"/>
      <c r="AQ35" s="43"/>
      <c r="AR35" s="43"/>
      <c r="AS35" s="15"/>
      <c r="AT35" s="15"/>
      <c r="AU35" s="15"/>
      <c r="AV35" s="15"/>
      <c r="AW35" s="15"/>
      <c r="AX35" s="42"/>
      <c r="AY35" s="42"/>
      <c r="AZ35" s="42"/>
      <c r="BA35" s="42"/>
      <c r="BB35" s="43"/>
      <c r="BC35" s="43"/>
      <c r="BD35" s="43"/>
      <c r="BE35" s="15"/>
      <c r="BF35" s="15"/>
      <c r="BG35" s="15"/>
      <c r="BH35" s="15"/>
      <c r="BI35" s="15"/>
      <c r="BJ35" s="9"/>
      <c r="BK35" s="9"/>
      <c r="BL35" s="9"/>
      <c r="BM35" s="9"/>
      <c r="BN35" s="9"/>
    </row>
    <row r="36" spans="1:66" ht="18.6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7"/>
      <c r="AD36" s="27"/>
      <c r="AE36" s="27"/>
      <c r="AF36" s="27"/>
      <c r="AG36" s="27"/>
      <c r="AH36" s="9"/>
      <c r="AI36" s="9"/>
      <c r="AJ36" s="9"/>
      <c r="AK36" s="9"/>
      <c r="AL36" s="42"/>
      <c r="AM36" s="42"/>
      <c r="AN36" s="42"/>
      <c r="AO36" s="42"/>
      <c r="AP36" s="43"/>
      <c r="AQ36" s="43"/>
      <c r="AR36" s="43"/>
      <c r="AS36" s="15"/>
      <c r="AT36" s="42"/>
      <c r="AU36" s="29"/>
      <c r="AV36" s="29"/>
      <c r="AW36" s="29"/>
      <c r="AX36" s="42"/>
      <c r="AY36" s="42"/>
      <c r="AZ36" s="42"/>
      <c r="BA36" s="42"/>
      <c r="BB36" s="43"/>
      <c r="BC36" s="43"/>
      <c r="BD36" s="43"/>
      <c r="BE36" s="15"/>
      <c r="BF36" s="42"/>
      <c r="BG36" s="29"/>
      <c r="BH36" s="29"/>
      <c r="BI36" s="29"/>
      <c r="BJ36" s="29"/>
      <c r="BK36" s="29"/>
      <c r="BL36" s="29"/>
      <c r="BM36" s="29"/>
      <c r="BN36" s="29"/>
    </row>
    <row r="37" spans="1:66" ht="18.6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8"/>
      <c r="AD37" s="28"/>
      <c r="AE37" s="28"/>
      <c r="AF37" s="28"/>
      <c r="AG37" s="28"/>
      <c r="AH37" s="9"/>
      <c r="AI37" s="9"/>
      <c r="AJ37" s="9"/>
      <c r="AK37" s="9"/>
      <c r="AL37" s="43"/>
      <c r="AM37" s="43"/>
      <c r="AN37" s="43"/>
      <c r="AO37" s="43"/>
      <c r="AP37" s="43"/>
      <c r="AQ37" s="43"/>
      <c r="AR37" s="43"/>
      <c r="AS37" s="15"/>
      <c r="AT37" s="15"/>
      <c r="AU37" s="15"/>
      <c r="AV37" s="15"/>
      <c r="AW37" s="15"/>
      <c r="AX37" s="43"/>
      <c r="AY37" s="43"/>
      <c r="AZ37" s="43"/>
      <c r="BA37" s="43"/>
      <c r="BB37" s="43"/>
      <c r="BC37" s="43"/>
      <c r="BD37" s="43"/>
      <c r="BE37" s="15"/>
      <c r="BF37" s="15"/>
      <c r="BG37" s="15"/>
      <c r="BH37" s="15"/>
      <c r="BI37" s="15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8"/>
      <c r="AD38" s="28"/>
      <c r="AE38" s="28"/>
      <c r="AF38" s="28"/>
      <c r="AG38" s="28"/>
      <c r="AH38" s="9"/>
      <c r="AI38" s="9"/>
      <c r="AJ38" s="9"/>
      <c r="AK38" s="9"/>
      <c r="AL38" s="43"/>
      <c r="AM38" s="43"/>
      <c r="AN38" s="43"/>
      <c r="AO38" s="43"/>
      <c r="AP38" s="43"/>
      <c r="AQ38" s="43"/>
      <c r="AR38" s="43"/>
      <c r="AS38" s="15"/>
      <c r="AT38" s="15"/>
      <c r="AU38" s="15"/>
      <c r="AV38" s="15"/>
      <c r="AW38" s="15"/>
      <c r="AX38" s="43"/>
      <c r="AY38" s="43"/>
      <c r="AZ38" s="43"/>
      <c r="BA38" s="43"/>
      <c r="BB38" s="43"/>
      <c r="BC38" s="43"/>
      <c r="BD38" s="43"/>
      <c r="BE38" s="15"/>
      <c r="BF38" s="15"/>
      <c r="BG38" s="15"/>
      <c r="BH38" s="15"/>
      <c r="BI38" s="15"/>
      <c r="BJ38" s="9"/>
      <c r="BK38" s="9"/>
      <c r="BL38" s="9"/>
      <c r="BM38" s="9"/>
      <c r="BN38" s="9"/>
    </row>
    <row r="39" spans="1:66" ht="41.5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5"/>
      <c r="AM39" s="15"/>
      <c r="AN39" s="15"/>
      <c r="AO39" s="15"/>
      <c r="AP39" s="43"/>
      <c r="AQ39" s="43"/>
      <c r="AR39" s="43"/>
      <c r="AS39" s="15"/>
      <c r="AT39" s="15"/>
      <c r="AU39" s="15"/>
      <c r="AV39" s="15"/>
      <c r="AW39" s="15"/>
      <c r="AX39" s="15"/>
      <c r="AY39" s="15"/>
      <c r="AZ39" s="15"/>
      <c r="BA39" s="15"/>
      <c r="BB39" s="43"/>
      <c r="BC39" s="43"/>
      <c r="BD39" s="43"/>
      <c r="BE39" s="15"/>
      <c r="BF39" s="15"/>
      <c r="BG39" s="15"/>
      <c r="BH39" s="15"/>
      <c r="BI39" s="15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9"/>
      <c r="BK200" s="9"/>
      <c r="BL200" s="9"/>
      <c r="BM200" s="9"/>
      <c r="BN200" s="9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