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<sst xmlns="http://schemas.openxmlformats.org/spreadsheetml/2006/main" count="50" uniqueCount="40">
  <si>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公  開  類</t>
  </si>
  <si>
    <t>年       報</t>
  </si>
  <si>
    <t>臺中市政府警察局大雅分局防空疏散避難設施</t>
  </si>
  <si>
    <t xml:space="preserve">  區域別</t>
  </si>
  <si>
    <t xml:space="preserve"> 總       計</t>
  </si>
  <si>
    <t>潭子分駐所</t>
  </si>
  <si>
    <t>大雅分駐所</t>
  </si>
  <si>
    <t>潭北派出所</t>
  </si>
  <si>
    <t>頭家派出所</t>
  </si>
  <si>
    <t>馬岡派出所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</si>
  <si>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</si>
  <si>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</si>
  <si>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</si>
  <si>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</si>
  <si>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</si>
  <si>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</si>
  <si>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</si>
  <si>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</si>
  <si>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</si>
  <si>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</si>
  <si>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</si>
  <si>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</si>
  <si>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</si>
  <si>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</si>
  <si>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</si>
  <si>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</si>
  <si>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</si>
  <si>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</si>
  <si>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</si>
  <si>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中華民國110年底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</si>
  <si>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</si>
  <si>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</si>
  <si>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</si>
  <si>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</si>
  <si>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</si>
  <si>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</si>
  <si>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</si>
  <si>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臺中市政府警察局大雅分局</t>
  </si>
  <si>
    <t>10954-03-01-3</t>
  </si>
  <si>
    <t>中華民國111年1月19日編製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</si>
</sst>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6" fontId="2" fillId="0" borderId="14" xfId="0" applyNumberFormat="1" applyFont="1" applyBorder="1" applyAlignment="1">
      <alignment horizontal="right" vertical="center"/>
    </xf>
    <xf numFmtId="196" fontId="2" fillId="0" borderId="14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9" sqref="G9"/>
    </sheetView>
  </sheetViews>
  <sheetFormatPr defaultColWidth="9.28125" defaultRowHeight="15"/>
  <cols>
    <col min="1" max="2" width="5.00390625" style="0" customWidth="1"/>
    <col min="4" max="9" width="20.00390625" style="0" customWidth="1"/>
    <col min="10" max="10" width="28.00390625" style="0" customWidth="1"/>
    <col min="15" max="15" width="16.00390625" style="0" customWidth="1"/>
    <col min="17" max="17" width="19.00390625" style="0" customWidth="1"/>
  </cols>
  <sheetData>
    <row r="1" spans="1:50" ht="44.35" customHeight="1">
      <c r="A1" s="1" t="s">
        <v>0</v>
      </c>
      <c r="B1" s="1"/>
      <c r="C1" s="1"/>
      <c r="D1" s="11"/>
      <c r="E1" s="7"/>
      <c r="F1" s="7"/>
      <c r="G1" s="7"/>
      <c r="H1" s="23"/>
      <c r="I1" s="25" t="s">
        <v>34</v>
      </c>
      <c r="J1" s="27" t="s">
        <v>37</v>
      </c>
      <c r="K1" s="1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44.35" customHeight="1">
      <c r="A2" s="1" t="s">
        <v>1</v>
      </c>
      <c r="B2" s="1"/>
      <c r="C2" s="1"/>
      <c r="D2" s="12" t="s">
        <v>21</v>
      </c>
      <c r="E2" s="13"/>
      <c r="F2" s="13"/>
      <c r="G2" s="13"/>
      <c r="H2" s="24"/>
      <c r="I2" s="25" t="s">
        <v>35</v>
      </c>
      <c r="J2" s="1" t="s">
        <v>38</v>
      </c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46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33.55" customHeight="1">
      <c r="A4" s="3"/>
      <c r="B4" s="3"/>
      <c r="C4" s="3"/>
      <c r="D4" s="13"/>
      <c r="E4" s="13"/>
      <c r="F4" s="21" t="s">
        <v>29</v>
      </c>
      <c r="G4" s="21"/>
      <c r="H4" s="13"/>
      <c r="I4" s="26"/>
      <c r="J4" s="1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57.55" customHeight="1">
      <c r="A5" s="4" t="s">
        <v>3</v>
      </c>
      <c r="B5" s="4"/>
      <c r="C5" s="4"/>
      <c r="D5" s="14" t="s">
        <v>22</v>
      </c>
      <c r="E5" s="10" t="s">
        <v>26</v>
      </c>
      <c r="F5" s="10"/>
      <c r="G5" s="1" t="s">
        <v>32</v>
      </c>
      <c r="H5" s="1"/>
      <c r="I5" s="1" t="s">
        <v>36</v>
      </c>
      <c r="J5" s="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46.7" customHeight="1">
      <c r="A6" s="4"/>
      <c r="B6" s="4"/>
      <c r="C6" s="4"/>
      <c r="D6" s="15" t="s">
        <v>23</v>
      </c>
      <c r="E6" s="14" t="s">
        <v>27</v>
      </c>
      <c r="F6" s="14" t="s">
        <v>22</v>
      </c>
      <c r="G6" s="14" t="s">
        <v>27</v>
      </c>
      <c r="H6" s="14" t="s">
        <v>22</v>
      </c>
      <c r="I6" s="14" t="s">
        <v>27</v>
      </c>
      <c r="J6" s="28" t="s">
        <v>22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28.05" customHeight="1">
      <c r="A7" s="4"/>
      <c r="B7" s="4"/>
      <c r="C7" s="4"/>
      <c r="D7" s="16" t="s">
        <v>24</v>
      </c>
      <c r="E7" s="16" t="s">
        <v>28</v>
      </c>
      <c r="F7" s="16" t="s">
        <v>24</v>
      </c>
      <c r="G7" s="16" t="s">
        <v>28</v>
      </c>
      <c r="H7" s="16" t="s">
        <v>24</v>
      </c>
      <c r="I7" s="16" t="s">
        <v>28</v>
      </c>
      <c r="J7" s="29" t="s">
        <v>24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36.1" customHeight="1">
      <c r="A8" s="4" t="s">
        <v>4</v>
      </c>
      <c r="B8" s="4"/>
      <c r="C8" s="4"/>
      <c r="D8" s="17">
        <f>SUM(D9:D13)</f>
        <v>199269</v>
      </c>
      <c r="E8" s="17">
        <f>SUM(E9:E13)</f>
        <v>207</v>
      </c>
      <c r="F8" s="17">
        <f>SUM(F9:F13)</f>
        <v>199269</v>
      </c>
      <c r="G8" s="17">
        <f>SUM(G9:G14)</f>
        <v>0</v>
      </c>
      <c r="H8" s="17">
        <f>SUM(H9:H14)</f>
        <v>0</v>
      </c>
      <c r="I8" s="17">
        <f>SUM(I9:I14)</f>
        <v>0</v>
      </c>
      <c r="J8" s="30">
        <f>SUM(J9:J14)</f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36.1" customHeight="1">
      <c r="A9" s="4" t="s">
        <v>5</v>
      </c>
      <c r="B9" s="4"/>
      <c r="C9" s="4"/>
      <c r="D9" s="17">
        <f>SUM(F9,H9,J9)</f>
        <v>22245</v>
      </c>
      <c r="E9" s="17">
        <v>27</v>
      </c>
      <c r="F9" s="17">
        <v>22245</v>
      </c>
      <c r="G9" s="17">
        <v>0</v>
      </c>
      <c r="H9" s="17">
        <v>0</v>
      </c>
      <c r="I9" s="17">
        <v>0</v>
      </c>
      <c r="J9" s="30"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36.1" customHeight="1">
      <c r="A10" s="4" t="s">
        <v>6</v>
      </c>
      <c r="B10" s="4"/>
      <c r="C10" s="4"/>
      <c r="D10" s="17">
        <f>SUM(F10,H10,J10)</f>
        <v>35180</v>
      </c>
      <c r="E10" s="17">
        <v>39</v>
      </c>
      <c r="F10" s="17">
        <v>35180</v>
      </c>
      <c r="G10" s="17">
        <v>0</v>
      </c>
      <c r="H10" s="17">
        <v>0</v>
      </c>
      <c r="I10" s="17">
        <v>0</v>
      </c>
      <c r="J10" s="30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36.1" customHeight="1">
      <c r="A11" s="4" t="s">
        <v>7</v>
      </c>
      <c r="B11" s="4"/>
      <c r="C11" s="4"/>
      <c r="D11" s="17">
        <f>SUM(F11,H11,J11)</f>
        <v>20152</v>
      </c>
      <c r="E11" s="17">
        <v>24</v>
      </c>
      <c r="F11" s="17">
        <v>20152</v>
      </c>
      <c r="G11" s="17">
        <v>0</v>
      </c>
      <c r="H11" s="17">
        <v>0</v>
      </c>
      <c r="I11" s="17">
        <v>0</v>
      </c>
      <c r="J11" s="30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36.1" customHeight="1">
      <c r="A12" s="4" t="s">
        <v>8</v>
      </c>
      <c r="B12" s="4"/>
      <c r="C12" s="4"/>
      <c r="D12" s="17">
        <f>SUM(F12,H12,J12)</f>
        <v>68166</v>
      </c>
      <c r="E12" s="17">
        <v>71</v>
      </c>
      <c r="F12" s="17">
        <v>68166</v>
      </c>
      <c r="G12" s="17">
        <v>0</v>
      </c>
      <c r="H12" s="17">
        <v>0</v>
      </c>
      <c r="I12" s="17">
        <v>0</v>
      </c>
      <c r="J12" s="30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46" ht="36.1" customHeight="1">
      <c r="A13" s="4" t="s">
        <v>9</v>
      </c>
      <c r="B13" s="4"/>
      <c r="C13" s="4"/>
      <c r="D13" s="17">
        <f>SUM(F13,H13,J13)</f>
        <v>53526</v>
      </c>
      <c r="E13" s="17">
        <v>46</v>
      </c>
      <c r="F13" s="17">
        <v>53526</v>
      </c>
      <c r="G13" s="17">
        <v>0</v>
      </c>
      <c r="H13" s="17">
        <v>0</v>
      </c>
      <c r="I13" s="17">
        <v>0</v>
      </c>
      <c r="J13" s="30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36.1" customHeight="1">
      <c r="A14" s="4" t="s">
        <v>10</v>
      </c>
      <c r="B14" s="4"/>
      <c r="C14" s="4"/>
      <c r="D14" s="18">
        <v>123438</v>
      </c>
      <c r="E14" s="17">
        <v>83</v>
      </c>
      <c r="F14" s="18">
        <v>123438</v>
      </c>
      <c r="G14" s="18">
        <v>0</v>
      </c>
      <c r="H14" s="18">
        <v>0</v>
      </c>
      <c r="I14" s="18">
        <v>0</v>
      </c>
      <c r="J14" s="31"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36.1" customHeight="1">
      <c r="A15" s="5" t="s">
        <v>11</v>
      </c>
      <c r="B15" s="1" t="s">
        <v>16</v>
      </c>
      <c r="C15" s="1"/>
      <c r="D15" s="18">
        <v>75831</v>
      </c>
      <c r="E15" s="17">
        <v>124</v>
      </c>
      <c r="F15" s="18">
        <v>75831</v>
      </c>
      <c r="G15" s="18">
        <v>0</v>
      </c>
      <c r="H15" s="18">
        <v>0</v>
      </c>
      <c r="I15" s="18">
        <v>0</v>
      </c>
      <c r="J15" s="31"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36.1" customHeight="1">
      <c r="A16" s="5"/>
      <c r="B16" s="10" t="s">
        <v>17</v>
      </c>
      <c r="C16" s="1" t="s">
        <v>18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31"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50" ht="36.1" customHeight="1">
      <c r="A17" s="5"/>
      <c r="B17" s="10"/>
      <c r="C17" s="1" t="s">
        <v>19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31"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36.1" customHeight="1">
      <c r="A18" s="5"/>
      <c r="B18" s="10"/>
      <c r="C18" s="1" t="s">
        <v>20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31"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32" customHeight="1">
      <c r="A19" s="4" t="s">
        <v>12</v>
      </c>
      <c r="B19" s="4"/>
      <c r="C19" s="4"/>
      <c r="D19" s="19"/>
      <c r="E19" s="19"/>
      <c r="F19" s="19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32" customHeight="1">
      <c r="A20" s="4"/>
      <c r="B20" s="4"/>
      <c r="C20" s="4"/>
      <c r="D20" s="13"/>
      <c r="E20" s="13"/>
      <c r="F20" s="13"/>
      <c r="G20" s="13"/>
      <c r="H20" s="13"/>
      <c r="I20" s="13"/>
      <c r="J20" s="1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42.3" customHeight="1">
      <c r="A21" s="6" t="s">
        <v>13</v>
      </c>
      <c r="B21" s="6"/>
      <c r="C21" s="6"/>
      <c r="D21" s="20" t="s">
        <v>25</v>
      </c>
      <c r="E21" s="19"/>
      <c r="F21" s="19" t="s">
        <v>30</v>
      </c>
      <c r="G21" s="19"/>
      <c r="H21" s="19" t="s">
        <v>33</v>
      </c>
      <c r="I21" s="19"/>
      <c r="J21" s="32" t="s">
        <v>39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39.2" customHeight="1">
      <c r="A22" s="7"/>
      <c r="B22" s="7"/>
      <c r="C22" s="7"/>
      <c r="D22" s="7"/>
      <c r="E22" s="7"/>
      <c r="F22" s="22" t="s">
        <v>31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32" customHeight="1">
      <c r="A23" s="8" t="s">
        <v>14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32" customHeight="1">
      <c r="A24" s="9" t="s">
        <v>15</v>
      </c>
      <c r="B24" s="9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49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49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49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49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49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49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49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49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49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49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49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49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49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49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49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49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49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49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49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49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49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49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49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49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49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49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49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49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49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49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49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49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49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49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49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49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49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49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49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49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49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49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49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49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49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49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49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49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49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49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49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49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49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49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49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49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49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49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49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49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49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49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49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49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49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49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49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49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49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49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49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49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49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49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49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49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49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49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49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49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49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49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49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49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49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49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49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49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49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49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49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49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49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49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49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49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49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49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49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49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49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49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49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49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49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49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49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49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49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49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49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49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49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49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49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49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49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49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49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49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49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49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49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49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49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49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49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49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49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49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49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49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49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49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49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49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49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49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49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49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49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49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49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49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49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49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49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49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49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49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49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49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49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49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49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49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49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49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49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49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49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49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49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49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49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49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49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49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49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49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49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49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49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49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49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49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19">
    <mergeCell ref="A19:C20"/>
    <mergeCell ref="A11:C11"/>
    <mergeCell ref="A9:C9"/>
    <mergeCell ref="A10:C10"/>
    <mergeCell ref="F4:G4"/>
    <mergeCell ref="E5:F5"/>
    <mergeCell ref="G5:H5"/>
    <mergeCell ref="A15:A18"/>
    <mergeCell ref="B15:C15"/>
    <mergeCell ref="A13:C13"/>
    <mergeCell ref="A12:C12"/>
    <mergeCell ref="B16:B18"/>
    <mergeCell ref="A14:C14"/>
    <mergeCell ref="A1:C1"/>
    <mergeCell ref="A2:C2"/>
    <mergeCell ref="A3:J3"/>
    <mergeCell ref="A5:C7"/>
    <mergeCell ref="A8:C8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