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'表'!$A$1:$AX$41</definedName>
  </definedNames>
  <calcPr fullCalcOnLoad="1"/>
</workbook>
</file>

<file path=xl/sharedStrings.xml><?xml version="1.0" encoding="utf-8"?>
<sst xmlns="http://schemas.openxmlformats.org/spreadsheetml/2006/main" count="194" uniqueCount="67">
  <si>
    <t>公 開 類</t>
  </si>
  <si>
    <t>月    報</t>
  </si>
  <si>
    <t>臺中市歲出用途別-資本門月報表（當年度）</t>
  </si>
  <si>
    <t>項　　目</t>
  </si>
  <si>
    <t>總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</si>
  <si>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</si>
  <si>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</si>
  <si>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</si>
  <si>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</si>
  <si>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</si>
  <si>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</si>
  <si>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</si>
  <si>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</si>
  <si>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</si>
  <si>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</si>
  <si>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</si>
  <si>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</si>
  <si>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</si>
  <si>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</si>
  <si>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</si>
  <si>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</si>
  <si>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</si>
  <si>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</si>
  <si>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</si>
  <si>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</si>
  <si>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</si>
  <si>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</si>
  <si>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</si>
  <si>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</si>
  <si>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</si>
  <si>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中華民國110年度2月</t>
  </si>
  <si>
    <t>合計</t>
  </si>
  <si>
    <t>人事費</t>
  </si>
  <si>
    <t>業務費</t>
  </si>
  <si>
    <t>設備及投資</t>
  </si>
  <si>
    <t>土地</t>
  </si>
  <si>
    <t>房屋建築          及設備費</t>
  </si>
  <si>
    <t>公共建設            及設施費</t>
  </si>
  <si>
    <t>機械設備費</t>
  </si>
  <si>
    <t>運輸                設備費</t>
  </si>
  <si>
    <t>資訊軟硬
體設備費</t>
  </si>
  <si>
    <t>編製機關</t>
  </si>
  <si>
    <t xml:space="preserve"> 表    號 </t>
  </si>
  <si>
    <t>雜項設備費</t>
  </si>
  <si>
    <t>臺中市政府主計處</t>
  </si>
  <si>
    <t>20901-04-03-2</t>
  </si>
  <si>
    <t>單位：新臺幣元</t>
  </si>
  <si>
    <t>權利</t>
  </si>
  <si>
    <t>臺中市歲出用途別-資本門月報表（當年度）（續1）</t>
  </si>
  <si>
    <t>投資</t>
  </si>
  <si>
    <t>獎補助費</t>
  </si>
  <si>
    <t>政府機關間</t>
  </si>
  <si>
    <t>對地方政府</t>
  </si>
  <si>
    <t>對國內團體之捐助</t>
  </si>
  <si>
    <t>對特種基金</t>
  </si>
  <si>
    <t>對私校之獎助</t>
  </si>
  <si>
    <t>其他</t>
  </si>
  <si>
    <t>臺中市歲出用途別-資本門月報表（以前年度）（續2）</t>
  </si>
  <si>
    <t>臺中市歲出用途別-資本門月報表（以前年度）（續3完）</t>
  </si>
  <si>
    <t>填表</t>
  </si>
  <si>
    <t>資料來源：由本處第五科依據歲出用途別月報表彙編。</t>
  </si>
  <si>
    <t>填表說明：本表編製1份，並依統計法規定永久保存，資料透過網際網路上傳至「臺中市公務統計行政管理系統」。</t>
  </si>
  <si>
    <t>審核</t>
  </si>
  <si>
    <t>業務主管人員</t>
  </si>
  <si>
    <t>主辦統計人員</t>
  </si>
  <si>
    <t>中華民國110年4月30日編製</t>
  </si>
  <si>
    <t>機關首長</t>
  </si>
</sst>
</file>

<file path=xl/styles.xml><?xml version="1.0" encoding="utf-8"?>
<styleSheet xmlns="http://schemas.openxmlformats.org/spreadsheetml/2006/main">
  <numFmts count="4">
    <numFmt numFmtId="188" formatCode="_-* #,##0_-;\-* #,##0_-;_-* &quot;－&quot;_-;_-@_-"/>
    <numFmt numFmtId="189" formatCode="_-* #,##0_-;\-* #,##0_-;_-* &quot; －&quot;_-;_-@_-"/>
    <numFmt numFmtId="190" formatCode="0_);[Red]\(0\)"/>
    <numFmt numFmtId="191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Times New Roman"/>
      <family val="2"/>
    </font>
    <font>
      <sz val="16"/>
      <color theme="1"/>
      <name val="Times New Roman"/>
      <family val="2"/>
    </font>
    <font>
      <sz val="10"/>
      <color theme="1"/>
      <name val="標楷體"/>
      <family val="2"/>
    </font>
    <font>
      <sz val="12"/>
      <color rgb="FFFF0000"/>
      <name val="Times New Roman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0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4" fillId="0" borderId="2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/>
    </xf>
    <xf numFmtId="0" fontId="3" fillId="0" borderId="0" xfId="20" applyFont="1"/>
    <xf numFmtId="0" fontId="3" fillId="0" borderId="0" xfId="20" applyFont="1" applyAlignment="1">
      <alignment horizontal="left"/>
    </xf>
    <xf numFmtId="0" fontId="3" fillId="0" borderId="4" xfId="20" applyFont="1" applyBorder="1"/>
    <xf numFmtId="188" fontId="3" fillId="0" borderId="2" xfId="20" applyNumberFormat="1" applyFont="1" applyBorder="1" applyAlignment="1">
      <alignment horizontal="center" vertical="center"/>
    </xf>
    <xf numFmtId="188" fontId="3" fillId="0" borderId="0" xfId="20" applyNumberFormat="1" applyFont="1" applyAlignment="1">
      <alignment horizontal="center" vertical="center"/>
    </xf>
    <xf numFmtId="189" fontId="5" fillId="0" borderId="0" xfId="20" applyNumberFormat="1" applyFont="1" applyAlignment="1">
      <alignment horizontal="center" vertical="center"/>
    </xf>
    <xf numFmtId="188" fontId="3" fillId="0" borderId="0" xfId="20" applyNumberFormat="1" applyFont="1" applyAlignment="1">
      <alignment horizontal="left"/>
    </xf>
    <xf numFmtId="188" fontId="3" fillId="0" borderId="0" xfId="20" applyNumberFormat="1" applyFont="1" applyAlignment="1">
      <alignment horizontal="left" vertical="center"/>
    </xf>
    <xf numFmtId="188" fontId="6" fillId="0" borderId="0" xfId="20" applyNumberFormat="1" applyFont="1"/>
    <xf numFmtId="188" fontId="5" fillId="0" borderId="0" xfId="20" applyNumberFormat="1" applyFont="1" applyAlignment="1">
      <alignment horizontal="center" vertical="center"/>
    </xf>
    <xf numFmtId="49" fontId="3" fillId="0" borderId="4" xfId="20" applyNumberFormat="1" applyFont="1" applyBorder="1"/>
    <xf numFmtId="188" fontId="7" fillId="0" borderId="2" xfId="20" applyNumberFormat="1" applyFont="1" applyBorder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/>
    </xf>
    <xf numFmtId="0" fontId="3" fillId="0" borderId="6" xfId="20" applyFont="1" applyBorder="1"/>
    <xf numFmtId="190" fontId="3" fillId="0" borderId="6" xfId="20" applyNumberFormat="1" applyFont="1" applyBorder="1" applyAlignment="1">
      <alignment horizontal="center" vertical="center"/>
    </xf>
    <xf numFmtId="190" fontId="3" fillId="0" borderId="6" xfId="20" applyNumberFormat="1" applyFont="1" applyBorder="1" applyAlignment="1">
      <alignment vertical="center"/>
    </xf>
    <xf numFmtId="0" fontId="3" fillId="0" borderId="7" xfId="20" applyFont="1" applyBorder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0" fontId="0" fillId="0" borderId="0" xfId="21" applyFont="1"/>
    <xf numFmtId="189" fontId="3" fillId="0" borderId="4" xfId="20" applyNumberFormat="1" applyFont="1" applyBorder="1" applyAlignment="1">
      <alignment horizontal="center" vertical="center"/>
    </xf>
    <xf numFmtId="191" fontId="3" fillId="0" borderId="8" xfId="20" applyNumberFormat="1" applyFont="1" applyBorder="1" applyAlignment="1">
      <alignment horizontal="right" vertical="center"/>
    </xf>
    <xf numFmtId="191" fontId="3" fillId="0" borderId="9" xfId="20" applyNumberFormat="1" applyFont="1" applyBorder="1" applyAlignment="1">
      <alignment horizontal="right" vertical="center"/>
    </xf>
    <xf numFmtId="191" fontId="3" fillId="0" borderId="10" xfId="20" applyNumberFormat="1" applyFont="1" applyBorder="1" applyAlignment="1">
      <alignment horizontal="right" vertical="center"/>
    </xf>
    <xf numFmtId="188" fontId="3" fillId="0" borderId="4" xfId="20" applyNumberFormat="1" applyFont="1" applyBorder="1" applyAlignment="1">
      <alignment horizontal="left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188" fontId="5" fillId="0" borderId="4" xfId="20" applyNumberFormat="1" applyFont="1" applyBorder="1" applyAlignment="1">
      <alignment horizontal="left" vertical="center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188" fontId="3" fillId="0" borderId="2" xfId="20" applyNumberFormat="1" applyFont="1" applyBorder="1" applyAlignment="1">
      <alignment horizontal="right" vertical="center"/>
    </xf>
    <xf numFmtId="0" fontId="3" fillId="0" borderId="14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/>
    </xf>
    <xf numFmtId="49" fontId="8" fillId="0" borderId="4" xfId="20" applyNumberFormat="1" applyFont="1" applyBorder="1" applyAlignment="1">
      <alignment horizontal="right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91" fontId="3" fillId="0" borderId="0" xfId="20" applyNumberFormat="1" applyFont="1" applyAlignment="1">
      <alignment horizontal="right" vertical="center"/>
    </xf>
    <xf numFmtId="189" fontId="3" fillId="0" borderId="0" xfId="20" applyNumberFormat="1" applyFont="1" applyAlignment="1">
      <alignment horizontal="center" vertical="center" wrapText="1"/>
    </xf>
    <xf numFmtId="188" fontId="7" fillId="0" borderId="0" xfId="20" applyNumberFormat="1" applyFont="1" applyAlignment="1">
      <alignment horizontal="center" vertical="center"/>
    </xf>
    <xf numFmtId="189" fontId="3" fillId="0" borderId="0" xfId="20" applyNumberFormat="1" applyFont="1" applyAlignment="1">
      <alignment wrapText="1"/>
    </xf>
    <xf numFmtId="189" fontId="3" fillId="0" borderId="0" xfId="20" applyNumberFormat="1" applyFont="1" applyAlignment="1">
      <alignment vertical="top" wrapText="1"/>
    </xf>
    <xf numFmtId="0" fontId="5" fillId="0" borderId="0" xfId="20" applyFont="1"/>
    <xf numFmtId="189" fontId="5" fillId="0" borderId="0" xfId="20" applyNumberFormat="1" applyFont="1" applyAlignment="1">
      <alignment horizontal="right" vertical="center"/>
    </xf>
    <xf numFmtId="49" fontId="8" fillId="0" borderId="7" xfId="20" applyNumberFormat="1" applyFont="1" applyBorder="1" applyAlignment="1">
      <alignment horizontal="right"/>
    </xf>
    <xf numFmtId="49" fontId="3" fillId="0" borderId="1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0" fontId="3" fillId="0" borderId="14" xfId="20" applyFont="1" applyBorder="1" applyAlignment="1">
      <alignment horizontal="center" vertical="center" wrapText="1"/>
    </xf>
    <xf numFmtId="191" fontId="3" fillId="0" borderId="11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189" fontId="3" fillId="0" borderId="0" xfId="20" applyNumberFormat="1" applyFont="1" applyAlignment="1">
      <alignment vertical="center"/>
    </xf>
    <xf numFmtId="189" fontId="5" fillId="0" borderId="0" xfId="20" applyNumberFormat="1" applyFont="1" applyAlignment="1">
      <alignment vertical="center"/>
    </xf>
    <xf numFmtId="191" fontId="3" fillId="0" borderId="2" xfId="20" applyNumberFormat="1" applyFont="1" applyBorder="1" applyAlignment="1">
      <alignment horizontal="center"/>
    </xf>
    <xf numFmtId="191" fontId="3" fillId="0" borderId="0" xfId="20" applyNumberFormat="1" applyFont="1"/>
    <xf numFmtId="191" fontId="3" fillId="0" borderId="0" xfId="20" applyNumberFormat="1" applyFont="1" applyAlignment="1">
      <alignment horizontal="left"/>
    </xf>
    <xf numFmtId="191" fontId="3" fillId="0" borderId="5" xfId="20" applyNumberFormat="1" applyFont="1" applyBorder="1" applyAlignment="1">
      <alignment horizontal="center"/>
    </xf>
    <xf numFmtId="191" fontId="3" fillId="0" borderId="6" xfId="20" applyNumberFormat="1" applyFont="1" applyBorder="1"/>
    <xf numFmtId="191" fontId="3" fillId="0" borderId="6" xfId="20" applyNumberFormat="1" applyFont="1" applyBorder="1" applyAlignment="1">
      <alignment horizontal="center" vertical="center"/>
    </xf>
    <xf numFmtId="191" fontId="3" fillId="0" borderId="6" xfId="20" applyNumberFormat="1" applyFont="1" applyBorder="1" applyAlignment="1">
      <alignment vertical="center"/>
    </xf>
    <xf numFmtId="191" fontId="3" fillId="0" borderId="11" xfId="20" applyNumberFormat="1" applyFont="1" applyBorder="1" applyAlignment="1">
      <alignment vertical="center"/>
    </xf>
    <xf numFmtId="191" fontId="3" fillId="0" borderId="12" xfId="20" applyNumberFormat="1" applyFont="1" applyBorder="1" applyAlignment="1">
      <alignment horizontal="center" vertical="center"/>
    </xf>
    <xf numFmtId="191" fontId="3" fillId="0" borderId="12" xfId="20" applyNumberFormat="1" applyFont="1" applyBorder="1" applyAlignment="1">
      <alignment vertical="center"/>
    </xf>
    <xf numFmtId="0" fontId="3" fillId="0" borderId="13" xfId="20" applyFont="1" applyBorder="1" applyAlignment="1">
      <alignment vertical="center"/>
    </xf>
    <xf numFmtId="191" fontId="3" fillId="0" borderId="5" xfId="20" applyNumberFormat="1" applyFont="1" applyBorder="1" applyAlignment="1">
      <alignment horizontal="right" vertical="center"/>
    </xf>
    <xf numFmtId="191" fontId="3" fillId="0" borderId="6" xfId="20" applyNumberFormat="1" applyFont="1" applyBorder="1" applyAlignment="1">
      <alignment horizontal="right" vertical="center"/>
    </xf>
    <xf numFmtId="191" fontId="3" fillId="0" borderId="12" xfId="20" applyNumberFormat="1" applyFont="1" applyBorder="1" applyAlignment="1">
      <alignment horizontal="right" vertical="center"/>
    </xf>
    <xf numFmtId="0" fontId="3" fillId="0" borderId="13" xfId="20" applyFont="1" applyBorder="1" applyAlignment="1">
      <alignment horizontal="right" vertical="center"/>
    </xf>
    <xf numFmtId="0" fontId="3" fillId="0" borderId="2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191" fontId="3" fillId="0" borderId="13" xfId="20" applyNumberFormat="1" applyFont="1" applyBorder="1" applyAlignment="1">
      <alignment horizontal="right" vertical="center"/>
    </xf>
    <xf numFmtId="191" fontId="3" fillId="0" borderId="4" xfId="20" applyNumberFormat="1" applyFont="1" applyBorder="1"/>
    <xf numFmtId="188" fontId="4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190" fontId="3" fillId="0" borderId="0" xfId="20" applyNumberFormat="1" applyFont="1" applyAlignment="1">
      <alignment horizontal="center" vertical="center"/>
    </xf>
    <xf numFmtId="188" fontId="5" fillId="0" borderId="0" xfId="20" applyNumberFormat="1" applyFont="1"/>
    <xf numFmtId="190" fontId="3" fillId="0" borderId="0" xfId="20" applyNumberFormat="1" applyFont="1" applyAlignment="1">
      <alignment vertical="center"/>
    </xf>
    <xf numFmtId="0" fontId="3" fillId="0" borderId="0" xfId="20" applyFont="1" applyAlignment="1">
      <alignment vertical="center"/>
    </xf>
    <xf numFmtId="188" fontId="5" fillId="0" borderId="0" xfId="20" applyNumberFormat="1" applyFont="1" applyAlignment="1">
      <alignment horizontal="left" vertical="center"/>
    </xf>
    <xf numFmtId="49" fontId="5" fillId="0" borderId="0" xfId="20" applyNumberFormat="1" applyFont="1" applyAlignment="1">
      <alignment horizontal="left" vertical="center"/>
    </xf>
    <xf numFmtId="189" fontId="3" fillId="0" borderId="0" xfId="20" applyNumberFormat="1" applyFont="1" applyAlignment="1">
      <alignment horizontal="center" wrapText="1"/>
    </xf>
    <xf numFmtId="189" fontId="3" fillId="0" borderId="0" xfId="20" applyNumberFormat="1" applyFont="1" applyAlignment="1">
      <alignment horizontal="center" vertical="top" wrapText="1"/>
    </xf>
    <xf numFmtId="49" fontId="5" fillId="0" borderId="0" xfId="20" applyNumberFormat="1" applyFont="1" applyAlignment="1">
      <alignment horizontal="center" vertical="center"/>
    </xf>
    <xf numFmtId="49" fontId="9" fillId="0" borderId="0" xfId="20" applyNumberFormat="1" applyFont="1" applyAlignment="1">
      <alignment horizontal="right" vertical="center"/>
    </xf>
    <xf numFmtId="189" fontId="5" fillId="0" borderId="0" xfId="20" applyNumberFormat="1" applyFont="1"/>
    <xf numFmtId="188" fontId="5" fillId="0" borderId="0" xfId="20" applyNumberFormat="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M99"/>
  <sheetViews>
    <sheetView tabSelected="1" zoomScale="60" zoomScaleNormal="60" workbookViewId="0" topLeftCell="U15">
      <selection activeCell="AM27" sqref="AM27"/>
    </sheetView>
  </sheetViews>
  <sheetFormatPr defaultColWidth="9.57421875" defaultRowHeight="15"/>
  <cols>
    <col min="1" max="1" width="12.7109375" style="0" customWidth="1"/>
    <col min="2" max="2" width="10.28125" style="0" customWidth="1"/>
    <col min="3" max="3" width="22.57421875" style="0" customWidth="1"/>
    <col min="4" max="4" width="12.28125" style="0" customWidth="1"/>
    <col min="5" max="5" width="14.57421875" style="0" customWidth="1"/>
    <col min="6" max="6" width="18.28125" style="0" customWidth="1"/>
    <col min="7" max="7" width="18.421875" style="0" customWidth="1"/>
    <col min="8" max="8" width="19.140625" style="0" customWidth="1"/>
    <col min="9" max="9" width="16.28125" style="0" customWidth="1"/>
    <col min="10" max="10" width="17.8515625" style="0" customWidth="1"/>
    <col min="11" max="11" width="18.421875" style="0" customWidth="1"/>
    <col min="12" max="12" width="23.00390625" style="0" customWidth="1"/>
    <col min="13" max="13" width="23.28125" style="0" customWidth="1"/>
    <col min="14" max="14" width="13.140625" style="0" customWidth="1"/>
    <col min="15" max="15" width="16.57421875" style="0" customWidth="1"/>
    <col min="16" max="16" width="20.421875" style="0" customWidth="1"/>
    <col min="17" max="17" width="22.28125" style="0" customWidth="1"/>
    <col min="18" max="18" width="8.57421875" style="0" customWidth="1"/>
    <col min="19" max="19" width="24.421875" style="0" customWidth="1"/>
    <col min="20" max="20" width="30.140625" style="0" customWidth="1"/>
    <col min="21" max="21" width="11.8515625" style="0" customWidth="1"/>
    <col min="22" max="22" width="19.28125" style="0" customWidth="1"/>
    <col min="23" max="23" width="11.8515625" style="0" customWidth="1"/>
    <col min="24" max="24" width="21.8515625" style="0" customWidth="1"/>
    <col min="25" max="25" width="28.57421875" style="0" customWidth="1"/>
    <col min="26" max="26" width="12.57421875" style="0" customWidth="1"/>
    <col min="27" max="27" width="14.57421875" style="0" customWidth="1"/>
    <col min="28" max="28" width="22.421875" style="0" customWidth="1"/>
    <col min="29" max="29" width="13.7109375" style="0" customWidth="1"/>
    <col min="30" max="30" width="12.7109375" style="0" customWidth="1"/>
    <col min="31" max="31" width="15.57421875" style="0" customWidth="1"/>
    <col min="32" max="32" width="22.421875" style="0" customWidth="1"/>
    <col min="33" max="33" width="20.140625" style="0" customWidth="1"/>
    <col min="34" max="34" width="17.7109375" style="0" customWidth="1"/>
    <col min="35" max="35" width="15.57421875" style="0" customWidth="1"/>
    <col min="36" max="36" width="18.421875" style="0" customWidth="1"/>
    <col min="37" max="37" width="17.28125" style="0" customWidth="1"/>
    <col min="38" max="38" width="26.421875" style="0" customWidth="1"/>
    <col min="39" max="39" width="13.00390625" style="0" customWidth="1"/>
    <col min="40" max="40" width="11.8515625" style="0" customWidth="1"/>
    <col min="41" max="41" width="28.140625" style="0" customWidth="1"/>
    <col min="42" max="42" width="28.7109375" style="0" customWidth="1"/>
    <col min="43" max="43" width="11.8515625" style="0" customWidth="1"/>
    <col min="44" max="44" width="17.7109375" style="0" customWidth="1"/>
    <col min="45" max="45" width="31.140625" style="0" customWidth="1"/>
    <col min="46" max="46" width="17.28125" style="0" customWidth="1"/>
    <col min="47" max="47" width="14.7109375" style="0" customWidth="1"/>
    <col min="48" max="48" width="11.8515625" style="0" customWidth="1"/>
    <col min="49" max="49" width="16.28125" style="0" customWidth="1"/>
    <col min="50" max="50" width="26.7109375" style="0" customWidth="1"/>
    <col min="51" max="51" width="8.8515625" style="0" customWidth="1"/>
    <col min="52" max="52" width="6.7109375" style="0" customWidth="1"/>
    <col min="53" max="57" width="12.7109375" style="0" customWidth="1"/>
    <col min="58" max="61" width="6.7109375" style="0" customWidth="1"/>
    <col min="62" max="64" width="12.7109375" style="0" customWidth="1"/>
    <col min="65" max="65" width="17.7109375" style="0" customWidth="1"/>
  </cols>
  <sheetData>
    <row r="1" spans="1:65" ht="20.1" customHeight="1">
      <c r="A1" s="3" t="s">
        <v>0</v>
      </c>
      <c r="B1" s="17"/>
      <c r="C1" s="17"/>
      <c r="D1" s="17"/>
      <c r="E1" s="17"/>
      <c r="F1" s="17"/>
      <c r="G1" s="17"/>
      <c r="H1" s="17"/>
      <c r="I1" s="17"/>
      <c r="J1" s="28"/>
      <c r="K1" s="28"/>
      <c r="L1" s="3" t="s">
        <v>41</v>
      </c>
      <c r="M1" s="3" t="s">
        <v>44</v>
      </c>
      <c r="N1" s="3" t="s">
        <v>0</v>
      </c>
      <c r="O1" s="17"/>
      <c r="P1" s="17"/>
      <c r="Q1" s="17"/>
      <c r="R1" s="17"/>
      <c r="S1" s="17"/>
      <c r="T1" s="17"/>
      <c r="U1" s="17"/>
      <c r="V1" s="28"/>
      <c r="W1" s="28"/>
      <c r="X1" s="3" t="s">
        <v>41</v>
      </c>
      <c r="Y1" s="3" t="s">
        <v>44</v>
      </c>
      <c r="Z1" s="3" t="s">
        <v>0</v>
      </c>
      <c r="AA1" s="17"/>
      <c r="AB1" s="17"/>
      <c r="AC1" s="17"/>
      <c r="AD1" s="17"/>
      <c r="AE1" s="17"/>
      <c r="AF1" s="17"/>
      <c r="AG1" s="17"/>
      <c r="AH1" s="17"/>
      <c r="AI1" s="28"/>
      <c r="AJ1" s="28"/>
      <c r="AK1" s="3" t="s">
        <v>41</v>
      </c>
      <c r="AL1" s="3" t="s">
        <v>44</v>
      </c>
      <c r="AM1" s="3" t="s">
        <v>0</v>
      </c>
      <c r="AN1" s="17"/>
      <c r="AO1" s="17"/>
      <c r="AP1" s="17"/>
      <c r="AQ1" s="17"/>
      <c r="AR1" s="17"/>
      <c r="AS1" s="17"/>
      <c r="AT1" s="17"/>
      <c r="AU1" s="28"/>
      <c r="AV1" s="28"/>
      <c r="AW1" s="3" t="s">
        <v>41</v>
      </c>
      <c r="AX1" s="3" t="s">
        <v>44</v>
      </c>
      <c r="AY1" s="12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00"/>
      <c r="BK1" s="100"/>
      <c r="BL1" s="12"/>
      <c r="BM1" s="12"/>
    </row>
    <row r="2" spans="1:65" ht="20.1" customHeight="1">
      <c r="A2" s="3" t="s">
        <v>1</v>
      </c>
      <c r="B2" s="18" t="s">
        <v>29</v>
      </c>
      <c r="C2" s="10"/>
      <c r="D2" s="33"/>
      <c r="E2" s="37"/>
      <c r="F2" s="37"/>
      <c r="G2" s="37"/>
      <c r="H2" s="45"/>
      <c r="I2" s="45"/>
      <c r="J2" s="45"/>
      <c r="K2" s="56"/>
      <c r="L2" s="3" t="s">
        <v>42</v>
      </c>
      <c r="M2" s="57" t="s">
        <v>45</v>
      </c>
      <c r="N2" s="3" t="s">
        <v>1</v>
      </c>
      <c r="O2" s="18" t="s">
        <v>29</v>
      </c>
      <c r="P2" s="10"/>
      <c r="Q2" s="33"/>
      <c r="R2" s="37"/>
      <c r="S2" s="37"/>
      <c r="T2" s="45"/>
      <c r="U2" s="45"/>
      <c r="V2" s="45"/>
      <c r="W2" s="56"/>
      <c r="X2" s="3" t="s">
        <v>42</v>
      </c>
      <c r="Y2" s="57" t="s">
        <v>45</v>
      </c>
      <c r="Z2" s="3" t="s">
        <v>1</v>
      </c>
      <c r="AA2" s="18" t="s">
        <v>29</v>
      </c>
      <c r="AB2" s="10"/>
      <c r="AC2" s="33"/>
      <c r="AD2" s="37"/>
      <c r="AE2" s="37"/>
      <c r="AF2" s="37"/>
      <c r="AG2" s="45"/>
      <c r="AH2" s="45"/>
      <c r="AI2" s="45"/>
      <c r="AJ2" s="56"/>
      <c r="AK2" s="3" t="s">
        <v>42</v>
      </c>
      <c r="AL2" s="57" t="s">
        <v>45</v>
      </c>
      <c r="AM2" s="3" t="s">
        <v>1</v>
      </c>
      <c r="AN2" s="18" t="s">
        <v>29</v>
      </c>
      <c r="AO2" s="10"/>
      <c r="AP2" s="33"/>
      <c r="AQ2" s="37"/>
      <c r="AR2" s="37"/>
      <c r="AS2" s="45"/>
      <c r="AT2" s="45"/>
      <c r="AU2" s="45"/>
      <c r="AV2" s="56"/>
      <c r="AW2" s="3" t="s">
        <v>42</v>
      </c>
      <c r="AX2" s="57" t="s">
        <v>45</v>
      </c>
      <c r="AY2" s="12"/>
      <c r="AZ2" s="8"/>
      <c r="BA2" s="8"/>
      <c r="BB2" s="15"/>
      <c r="BC2" s="93"/>
      <c r="BD2" s="93"/>
      <c r="BE2" s="93"/>
      <c r="BF2" s="94"/>
      <c r="BG2" s="97"/>
      <c r="BH2" s="97"/>
      <c r="BI2" s="98"/>
      <c r="BJ2" s="100"/>
      <c r="BK2" s="100"/>
      <c r="BL2" s="12"/>
      <c r="BM2" s="97"/>
    </row>
    <row r="3" spans="1:65" ht="30" customHeight="1">
      <c r="A3" s="4" t="s">
        <v>2</v>
      </c>
      <c r="B3" s="19"/>
      <c r="C3" s="19"/>
      <c r="D3" s="19"/>
      <c r="E3" s="19"/>
      <c r="F3" s="19"/>
      <c r="G3" s="19"/>
      <c r="H3" s="19"/>
      <c r="I3" s="51"/>
      <c r="J3" s="19"/>
      <c r="K3" s="19"/>
      <c r="L3" s="19"/>
      <c r="M3" s="19"/>
      <c r="N3" s="4" t="s">
        <v>48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4" t="s">
        <v>57</v>
      </c>
      <c r="AA3" s="19"/>
      <c r="AB3" s="19"/>
      <c r="AC3" s="19"/>
      <c r="AD3" s="19"/>
      <c r="AE3" s="19"/>
      <c r="AF3" s="19"/>
      <c r="AG3" s="19"/>
      <c r="AH3" s="51"/>
      <c r="AI3" s="19"/>
      <c r="AJ3" s="19"/>
      <c r="AK3" s="19"/>
      <c r="AL3" s="19"/>
      <c r="AM3" s="4" t="s">
        <v>58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87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</row>
    <row r="4" spans="1:65" ht="20.1" customHeight="1">
      <c r="A4" s="5"/>
      <c r="B4" s="20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58" t="s">
        <v>46</v>
      </c>
      <c r="N4" s="5"/>
      <c r="O4" s="20" t="s">
        <v>30</v>
      </c>
      <c r="P4" s="29"/>
      <c r="Q4" s="29"/>
      <c r="R4" s="29"/>
      <c r="S4" s="29"/>
      <c r="T4" s="29"/>
      <c r="U4" s="29"/>
      <c r="V4" s="29"/>
      <c r="W4" s="29"/>
      <c r="X4" s="29"/>
      <c r="Y4" s="58" t="s">
        <v>46</v>
      </c>
      <c r="Z4" s="5"/>
      <c r="AA4" s="20" t="s">
        <v>30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58" t="s">
        <v>46</v>
      </c>
      <c r="AM4" s="5"/>
      <c r="AN4" s="20" t="s">
        <v>30</v>
      </c>
      <c r="AO4" s="29"/>
      <c r="AP4" s="29"/>
      <c r="AQ4" s="29"/>
      <c r="AR4" s="29"/>
      <c r="AS4" s="29"/>
      <c r="AT4" s="29"/>
      <c r="AU4" s="29"/>
      <c r="AV4" s="29"/>
      <c r="AW4" s="29"/>
      <c r="AX4" s="58" t="s">
        <v>46</v>
      </c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8"/>
    </row>
    <row r="5" spans="1:65" ht="20.1" customHeight="1">
      <c r="A5" s="6" t="s">
        <v>3</v>
      </c>
      <c r="B5" s="21"/>
      <c r="C5" s="21" t="s">
        <v>31</v>
      </c>
      <c r="D5" s="34" t="s">
        <v>32</v>
      </c>
      <c r="E5" s="38" t="s">
        <v>33</v>
      </c>
      <c r="F5" s="42" t="s">
        <v>34</v>
      </c>
      <c r="G5" s="44"/>
      <c r="H5" s="44"/>
      <c r="I5" s="44"/>
      <c r="J5" s="44"/>
      <c r="K5" s="44"/>
      <c r="L5" s="44"/>
      <c r="M5" s="44"/>
      <c r="N5" s="6" t="s">
        <v>3</v>
      </c>
      <c r="O5" s="21"/>
      <c r="P5" s="21" t="s">
        <v>34</v>
      </c>
      <c r="Q5" s="42" t="s">
        <v>50</v>
      </c>
      <c r="R5" s="44"/>
      <c r="S5" s="44"/>
      <c r="T5" s="44"/>
      <c r="U5" s="44"/>
      <c r="V5" s="44"/>
      <c r="W5" s="44"/>
      <c r="X5" s="44"/>
      <c r="Y5" s="44"/>
      <c r="Z5" s="6" t="s">
        <v>3</v>
      </c>
      <c r="AA5" s="21"/>
      <c r="AB5" s="21" t="s">
        <v>31</v>
      </c>
      <c r="AC5" s="34" t="s">
        <v>32</v>
      </c>
      <c r="AD5" s="38" t="s">
        <v>33</v>
      </c>
      <c r="AE5" s="42" t="s">
        <v>34</v>
      </c>
      <c r="AF5" s="44"/>
      <c r="AG5" s="44"/>
      <c r="AH5" s="44"/>
      <c r="AI5" s="44"/>
      <c r="AJ5" s="44"/>
      <c r="AK5" s="44"/>
      <c r="AL5" s="44"/>
      <c r="AM5" s="6" t="s">
        <v>3</v>
      </c>
      <c r="AN5" s="21"/>
      <c r="AO5" s="21" t="s">
        <v>34</v>
      </c>
      <c r="AP5" s="42" t="s">
        <v>50</v>
      </c>
      <c r="AQ5" s="44"/>
      <c r="AR5" s="44"/>
      <c r="AS5" s="44"/>
      <c r="AT5" s="44"/>
      <c r="AU5" s="44"/>
      <c r="AV5" s="44"/>
      <c r="AW5" s="44"/>
      <c r="AX5" s="44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</row>
    <row r="6" spans="1:65" ht="20.1" customHeight="1">
      <c r="A6" s="6"/>
      <c r="B6" s="21"/>
      <c r="C6" s="21"/>
      <c r="D6" s="35"/>
      <c r="E6" s="39"/>
      <c r="F6" s="43" t="s">
        <v>35</v>
      </c>
      <c r="G6" s="43" t="s">
        <v>36</v>
      </c>
      <c r="H6" s="46" t="s">
        <v>37</v>
      </c>
      <c r="I6" s="34" t="s">
        <v>38</v>
      </c>
      <c r="J6" s="43" t="s">
        <v>39</v>
      </c>
      <c r="K6" s="43" t="s">
        <v>40</v>
      </c>
      <c r="L6" s="43" t="s">
        <v>43</v>
      </c>
      <c r="M6" s="59" t="s">
        <v>47</v>
      </c>
      <c r="N6" s="6"/>
      <c r="O6" s="21"/>
      <c r="P6" s="21" t="s">
        <v>49</v>
      </c>
      <c r="Q6" s="21" t="s">
        <v>51</v>
      </c>
      <c r="R6" s="43" t="s">
        <v>52</v>
      </c>
      <c r="S6" s="43"/>
      <c r="T6" s="43" t="s">
        <v>53</v>
      </c>
      <c r="U6" s="46" t="s">
        <v>54</v>
      </c>
      <c r="V6" s="79"/>
      <c r="W6" s="46" t="s">
        <v>55</v>
      </c>
      <c r="X6" s="82"/>
      <c r="Y6" s="79" t="s">
        <v>56</v>
      </c>
      <c r="Z6" s="6"/>
      <c r="AA6" s="21"/>
      <c r="AB6" s="21"/>
      <c r="AC6" s="35"/>
      <c r="AD6" s="39"/>
      <c r="AE6" s="43" t="s">
        <v>35</v>
      </c>
      <c r="AF6" s="43" t="s">
        <v>36</v>
      </c>
      <c r="AG6" s="46" t="s">
        <v>37</v>
      </c>
      <c r="AH6" s="34" t="s">
        <v>38</v>
      </c>
      <c r="AI6" s="43" t="s">
        <v>39</v>
      </c>
      <c r="AJ6" s="43" t="s">
        <v>40</v>
      </c>
      <c r="AK6" s="43" t="s">
        <v>43</v>
      </c>
      <c r="AL6" s="59" t="s">
        <v>47</v>
      </c>
      <c r="AM6" s="6"/>
      <c r="AN6" s="21"/>
      <c r="AO6" s="21" t="s">
        <v>49</v>
      </c>
      <c r="AP6" s="21" t="s">
        <v>51</v>
      </c>
      <c r="AQ6" s="43" t="s">
        <v>52</v>
      </c>
      <c r="AR6" s="43"/>
      <c r="AS6" s="43" t="s">
        <v>53</v>
      </c>
      <c r="AT6" s="46" t="s">
        <v>54</v>
      </c>
      <c r="AU6" s="79"/>
      <c r="AV6" s="46" t="s">
        <v>55</v>
      </c>
      <c r="AW6" s="82"/>
      <c r="AX6" s="79" t="s">
        <v>56</v>
      </c>
      <c r="AY6" s="88"/>
      <c r="AZ6" s="88"/>
      <c r="BA6" s="88"/>
      <c r="BB6" s="88"/>
      <c r="BC6" s="80"/>
      <c r="BD6" s="80"/>
      <c r="BE6" s="80"/>
      <c r="BF6" s="80"/>
      <c r="BG6" s="80"/>
      <c r="BH6" s="88"/>
      <c r="BI6" s="80"/>
      <c r="BJ6" s="80"/>
      <c r="BK6" s="80"/>
      <c r="BL6" s="80"/>
      <c r="BM6" s="80"/>
    </row>
    <row r="7" spans="1:65" ht="20.1" customHeight="1">
      <c r="A7" s="6"/>
      <c r="B7" s="21"/>
      <c r="C7" s="21"/>
      <c r="D7" s="35"/>
      <c r="E7" s="39"/>
      <c r="F7" s="43"/>
      <c r="G7" s="43"/>
      <c r="H7" s="47"/>
      <c r="I7" s="35"/>
      <c r="J7" s="43"/>
      <c r="K7" s="43"/>
      <c r="L7" s="43"/>
      <c r="M7" s="59"/>
      <c r="N7" s="6"/>
      <c r="O7" s="21"/>
      <c r="P7" s="21"/>
      <c r="Q7" s="21"/>
      <c r="R7" s="43"/>
      <c r="S7" s="43"/>
      <c r="T7" s="43"/>
      <c r="U7" s="47"/>
      <c r="V7" s="80"/>
      <c r="W7" s="47"/>
      <c r="X7" s="83"/>
      <c r="Y7" s="80"/>
      <c r="Z7" s="6"/>
      <c r="AA7" s="21"/>
      <c r="AB7" s="21"/>
      <c r="AC7" s="35"/>
      <c r="AD7" s="39"/>
      <c r="AE7" s="43"/>
      <c r="AF7" s="43"/>
      <c r="AG7" s="47"/>
      <c r="AH7" s="35"/>
      <c r="AI7" s="43"/>
      <c r="AJ7" s="43"/>
      <c r="AK7" s="43"/>
      <c r="AL7" s="59"/>
      <c r="AM7" s="6"/>
      <c r="AN7" s="21"/>
      <c r="AO7" s="21"/>
      <c r="AP7" s="21"/>
      <c r="AQ7" s="43"/>
      <c r="AR7" s="43"/>
      <c r="AS7" s="43"/>
      <c r="AT7" s="47"/>
      <c r="AU7" s="80"/>
      <c r="AV7" s="47"/>
      <c r="AW7" s="83"/>
      <c r="AX7" s="80"/>
      <c r="AY7" s="88"/>
      <c r="AZ7" s="88"/>
      <c r="BA7" s="88"/>
      <c r="BB7" s="88"/>
      <c r="BC7" s="80"/>
      <c r="BD7" s="80"/>
      <c r="BE7" s="80"/>
      <c r="BF7" s="80"/>
      <c r="BG7" s="80"/>
      <c r="BH7" s="88"/>
      <c r="BI7" s="80"/>
      <c r="BJ7" s="80"/>
      <c r="BK7" s="80"/>
      <c r="BL7" s="80"/>
      <c r="BM7" s="80"/>
    </row>
    <row r="8" spans="1:65" ht="20.1" customHeight="1">
      <c r="A8" s="6"/>
      <c r="B8" s="21"/>
      <c r="C8" s="21"/>
      <c r="D8" s="36"/>
      <c r="E8" s="40"/>
      <c r="F8" s="43"/>
      <c r="G8" s="43"/>
      <c r="H8" s="48"/>
      <c r="I8" s="36"/>
      <c r="J8" s="43"/>
      <c r="K8" s="43"/>
      <c r="L8" s="43"/>
      <c r="M8" s="59"/>
      <c r="N8" s="6"/>
      <c r="O8" s="21"/>
      <c r="P8" s="21"/>
      <c r="Q8" s="21"/>
      <c r="R8" s="43"/>
      <c r="S8" s="43"/>
      <c r="T8" s="43"/>
      <c r="U8" s="48"/>
      <c r="V8" s="81"/>
      <c r="W8" s="48"/>
      <c r="X8" s="84"/>
      <c r="Y8" s="81"/>
      <c r="Z8" s="6"/>
      <c r="AA8" s="21"/>
      <c r="AB8" s="21"/>
      <c r="AC8" s="36"/>
      <c r="AD8" s="40"/>
      <c r="AE8" s="43"/>
      <c r="AF8" s="43"/>
      <c r="AG8" s="48"/>
      <c r="AH8" s="36"/>
      <c r="AI8" s="43"/>
      <c r="AJ8" s="43"/>
      <c r="AK8" s="43"/>
      <c r="AL8" s="59"/>
      <c r="AM8" s="6"/>
      <c r="AN8" s="21"/>
      <c r="AO8" s="21"/>
      <c r="AP8" s="21"/>
      <c r="AQ8" s="43"/>
      <c r="AR8" s="43"/>
      <c r="AS8" s="43"/>
      <c r="AT8" s="48"/>
      <c r="AU8" s="81"/>
      <c r="AV8" s="48"/>
      <c r="AW8" s="84"/>
      <c r="AX8" s="81"/>
      <c r="AY8" s="88"/>
      <c r="AZ8" s="88"/>
      <c r="BA8" s="88"/>
      <c r="BB8" s="88"/>
      <c r="BC8" s="80"/>
      <c r="BD8" s="80"/>
      <c r="BE8" s="80"/>
      <c r="BF8" s="80"/>
      <c r="BG8" s="80"/>
      <c r="BH8" s="88"/>
      <c r="BI8" s="80"/>
      <c r="BJ8" s="80"/>
      <c r="BK8" s="80"/>
      <c r="BL8" s="80"/>
      <c r="BM8" s="80"/>
    </row>
    <row r="9" spans="1:65" ht="20.1" customHeight="1">
      <c r="A9" s="7" t="s">
        <v>4</v>
      </c>
      <c r="B9" s="22"/>
      <c r="C9" s="30">
        <f>SUM(D9:M9,P9:Y9)</f>
        <v>100705147</v>
      </c>
      <c r="D9" s="30">
        <f>SUM(D10:D33)</f>
        <v>0</v>
      </c>
      <c r="E9" s="30">
        <f>SUM(E10:E33)</f>
        <v>0</v>
      </c>
      <c r="F9" s="30">
        <f>SUM(F10:F33)</f>
        <v>19009172</v>
      </c>
      <c r="G9" s="30">
        <f>SUM(G10:G33)</f>
        <v>3690744</v>
      </c>
      <c r="H9" s="30">
        <f>SUM(H10:H33)</f>
        <v>73358345</v>
      </c>
      <c r="I9" s="30">
        <f>SUM(I10:I33)</f>
        <v>328872</v>
      </c>
      <c r="J9" s="30">
        <f>SUM(J10:J33)</f>
        <v>797334</v>
      </c>
      <c r="K9" s="30">
        <f>SUM(K10:K33)</f>
        <v>708284</v>
      </c>
      <c r="L9" s="30">
        <f>SUM(L10:L33)</f>
        <v>1652396</v>
      </c>
      <c r="M9" s="60">
        <f>SUM(M10:M33)</f>
        <v>0</v>
      </c>
      <c r="N9" s="64" t="s">
        <v>4</v>
      </c>
      <c r="O9" s="67"/>
      <c r="P9" s="30">
        <f>SUM(P10:P33)</f>
        <v>0</v>
      </c>
      <c r="Q9" s="30">
        <f>SUM(Q10:Q33)</f>
        <v>0</v>
      </c>
      <c r="R9" s="71"/>
      <c r="S9" s="75">
        <f>SUM(S10:S33)</f>
        <v>1160000</v>
      </c>
      <c r="T9" s="30">
        <f>SUM(T10:T33)</f>
        <v>0</v>
      </c>
      <c r="U9" s="60"/>
      <c r="V9" s="75">
        <f>SUM(V10:V33)</f>
        <v>0</v>
      </c>
      <c r="W9" s="60"/>
      <c r="X9" s="75">
        <f>SUM(X10:X33)</f>
        <v>0</v>
      </c>
      <c r="Y9" s="60">
        <f>SUM(Y10:Y33)</f>
        <v>0</v>
      </c>
      <c r="Z9" s="64" t="s">
        <v>4</v>
      </c>
      <c r="AA9" s="67"/>
      <c r="AB9" s="30">
        <f>SUM(AC9:AL9,AO9:AX9)</f>
        <v>530617302</v>
      </c>
      <c r="AC9" s="30">
        <f>SUM(AC10:AC33)</f>
        <v>0</v>
      </c>
      <c r="AD9" s="30">
        <f>SUM(AD11:AD33)</f>
        <v>0</v>
      </c>
      <c r="AE9" s="30">
        <f>SUM(AE10:AE33)</f>
        <v>0</v>
      </c>
      <c r="AF9" s="30">
        <f>SUM(AF10:AF33)</f>
        <v>21949673</v>
      </c>
      <c r="AG9" s="30">
        <f>SUM(AG10:AG33)</f>
        <v>490260042</v>
      </c>
      <c r="AH9" s="30">
        <f>SUM(AH10:AH33)</f>
        <v>0</v>
      </c>
      <c r="AI9" s="30">
        <f>SUM(AI10:AI33)</f>
        <v>0</v>
      </c>
      <c r="AJ9" s="30">
        <f>SUM(AJ10:AJ33)</f>
        <v>0</v>
      </c>
      <c r="AK9" s="30">
        <f>SUM(AK10:AK33)</f>
        <v>620587</v>
      </c>
      <c r="AL9" s="60">
        <f>SUM(AL10:AL33)</f>
        <v>0</v>
      </c>
      <c r="AM9" s="64" t="s">
        <v>4</v>
      </c>
      <c r="AN9" s="67"/>
      <c r="AO9" s="30">
        <f>SUM(AO10:AO33)</f>
        <v>0</v>
      </c>
      <c r="AP9" s="30">
        <f>SUM(AP10:AP33)</f>
        <v>0</v>
      </c>
      <c r="AQ9" s="60"/>
      <c r="AR9" s="75">
        <f>SUM(AR10:AR33)</f>
        <v>0</v>
      </c>
      <c r="AS9" s="30">
        <f>SUM(AS10:AS33)</f>
        <v>17787000</v>
      </c>
      <c r="AT9" s="60"/>
      <c r="AU9" s="75">
        <f>SUM(AU10:AU33)</f>
        <v>0</v>
      </c>
      <c r="AV9" s="60"/>
      <c r="AW9" s="75">
        <f>SUM(AW10:AW33)</f>
        <v>0</v>
      </c>
      <c r="AX9" s="60">
        <f>SUM(AX10:AX33)</f>
        <v>0</v>
      </c>
      <c r="AY9" s="8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</row>
    <row r="10" spans="1:65" ht="20.1" customHeight="1">
      <c r="A10" s="8" t="s">
        <v>5</v>
      </c>
      <c r="B10" s="23"/>
      <c r="C10" s="31">
        <f>SUM(D10:M10,P10:Y10)</f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49">
        <v>0</v>
      </c>
      <c r="N10" s="65" t="s">
        <v>5</v>
      </c>
      <c r="O10" s="68"/>
      <c r="P10" s="31">
        <v>0</v>
      </c>
      <c r="Q10" s="31">
        <v>0</v>
      </c>
      <c r="R10" s="72"/>
      <c r="S10" s="76">
        <v>0</v>
      </c>
      <c r="T10" s="31">
        <v>0</v>
      </c>
      <c r="U10" s="77"/>
      <c r="V10" s="76">
        <v>0</v>
      </c>
      <c r="W10" s="77"/>
      <c r="X10" s="76">
        <v>0</v>
      </c>
      <c r="Y10" s="49">
        <v>0</v>
      </c>
      <c r="Z10" s="65" t="s">
        <v>5</v>
      </c>
      <c r="AA10" s="68"/>
      <c r="AB10" s="31">
        <f>SUM(AC10:AL10,AO10:AX10)</f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77">
        <v>0</v>
      </c>
      <c r="AM10" s="65" t="s">
        <v>5</v>
      </c>
      <c r="AN10" s="68"/>
      <c r="AO10" s="31">
        <v>0</v>
      </c>
      <c r="AP10" s="31">
        <v>0</v>
      </c>
      <c r="AQ10" s="77"/>
      <c r="AR10" s="76">
        <v>0</v>
      </c>
      <c r="AS10" s="31">
        <v>0</v>
      </c>
      <c r="AT10" s="77"/>
      <c r="AU10" s="76">
        <v>0</v>
      </c>
      <c r="AV10" s="77"/>
      <c r="AW10" s="76">
        <v>0</v>
      </c>
      <c r="AX10" s="49">
        <v>0</v>
      </c>
      <c r="AY10" s="8"/>
      <c r="AZ10" s="8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</row>
    <row r="11" spans="1:65" ht="20.1" customHeight="1">
      <c r="A11" s="9" t="s">
        <v>6</v>
      </c>
      <c r="B11" s="23"/>
      <c r="C11" s="31">
        <f>SUM(D11:M11,P11:Y11)</f>
        <v>4074650</v>
      </c>
      <c r="D11" s="31">
        <v>0</v>
      </c>
      <c r="E11" s="31">
        <v>0</v>
      </c>
      <c r="F11" s="31">
        <v>247000</v>
      </c>
      <c r="G11" s="31">
        <v>586854</v>
      </c>
      <c r="H11" s="31">
        <v>707353</v>
      </c>
      <c r="I11" s="31">
        <v>129000</v>
      </c>
      <c r="J11" s="31">
        <v>98300</v>
      </c>
      <c r="K11" s="31">
        <v>640685</v>
      </c>
      <c r="L11" s="31">
        <v>505458</v>
      </c>
      <c r="M11" s="49">
        <v>0</v>
      </c>
      <c r="N11" s="66" t="s">
        <v>6</v>
      </c>
      <c r="O11" s="68"/>
      <c r="P11" s="31">
        <v>0</v>
      </c>
      <c r="Q11" s="31">
        <v>0</v>
      </c>
      <c r="R11" s="72"/>
      <c r="S11" s="76">
        <v>1160000</v>
      </c>
      <c r="T11" s="31">
        <v>0</v>
      </c>
      <c r="U11" s="77"/>
      <c r="V11" s="76">
        <v>0</v>
      </c>
      <c r="W11" s="77"/>
      <c r="X11" s="76">
        <v>0</v>
      </c>
      <c r="Y11" s="49">
        <v>0</v>
      </c>
      <c r="Z11" s="66" t="s">
        <v>6</v>
      </c>
      <c r="AA11" s="68"/>
      <c r="AB11" s="31">
        <f>SUM(AC11:AL11,AO11:AX11)</f>
        <v>9667694</v>
      </c>
      <c r="AC11" s="31">
        <v>0</v>
      </c>
      <c r="AD11" s="31">
        <v>0</v>
      </c>
      <c r="AE11" s="31">
        <v>0</v>
      </c>
      <c r="AF11" s="31">
        <v>720000</v>
      </c>
      <c r="AG11" s="31">
        <v>8947694</v>
      </c>
      <c r="AH11" s="31">
        <v>0</v>
      </c>
      <c r="AI11" s="31">
        <v>0</v>
      </c>
      <c r="AJ11" s="31">
        <v>0</v>
      </c>
      <c r="AK11" s="31">
        <v>0</v>
      </c>
      <c r="AL11" s="77">
        <v>0</v>
      </c>
      <c r="AM11" s="66" t="s">
        <v>6</v>
      </c>
      <c r="AN11" s="68"/>
      <c r="AO11" s="31">
        <v>0</v>
      </c>
      <c r="AP11" s="31">
        <v>0</v>
      </c>
      <c r="AQ11" s="77"/>
      <c r="AR11" s="76">
        <v>0</v>
      </c>
      <c r="AS11" s="31">
        <v>0</v>
      </c>
      <c r="AT11" s="77"/>
      <c r="AU11" s="76">
        <v>0</v>
      </c>
      <c r="AV11" s="77"/>
      <c r="AW11" s="76">
        <v>0</v>
      </c>
      <c r="AX11" s="49">
        <v>0</v>
      </c>
      <c r="AY11" s="89"/>
      <c r="AZ11" s="8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</row>
    <row r="12" spans="1:65" ht="20.1" customHeight="1">
      <c r="A12" s="8" t="s">
        <v>7</v>
      </c>
      <c r="B12" s="24"/>
      <c r="C12" s="31">
        <f>SUM(D12:M12,P12:Y12)</f>
        <v>467209</v>
      </c>
      <c r="D12" s="31">
        <v>0</v>
      </c>
      <c r="E12" s="31">
        <v>0</v>
      </c>
      <c r="F12" s="31">
        <v>0</v>
      </c>
      <c r="G12" s="31">
        <v>52000</v>
      </c>
      <c r="H12" s="31">
        <v>0</v>
      </c>
      <c r="I12" s="31">
        <v>82684</v>
      </c>
      <c r="J12" s="31">
        <v>0</v>
      </c>
      <c r="K12" s="31">
        <v>0</v>
      </c>
      <c r="L12" s="31">
        <v>332525</v>
      </c>
      <c r="M12" s="49">
        <v>0</v>
      </c>
      <c r="N12" s="65" t="s">
        <v>7</v>
      </c>
      <c r="O12" s="69"/>
      <c r="P12" s="31">
        <v>0</v>
      </c>
      <c r="Q12" s="31">
        <v>0</v>
      </c>
      <c r="R12" s="72"/>
      <c r="S12" s="76">
        <v>0</v>
      </c>
      <c r="T12" s="31">
        <v>0</v>
      </c>
      <c r="U12" s="77"/>
      <c r="V12" s="76">
        <v>0</v>
      </c>
      <c r="W12" s="77"/>
      <c r="X12" s="76">
        <v>0</v>
      </c>
      <c r="Y12" s="49">
        <v>0</v>
      </c>
      <c r="Z12" s="65" t="s">
        <v>7</v>
      </c>
      <c r="AA12" s="69"/>
      <c r="AB12" s="31">
        <f>SUM(AC12:AL12,AO12:AX12)</f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77">
        <v>0</v>
      </c>
      <c r="AM12" s="65" t="s">
        <v>7</v>
      </c>
      <c r="AN12" s="69"/>
      <c r="AO12" s="31">
        <v>0</v>
      </c>
      <c r="AP12" s="31">
        <v>0</v>
      </c>
      <c r="AQ12" s="77"/>
      <c r="AR12" s="76">
        <v>0</v>
      </c>
      <c r="AS12" s="31">
        <v>0</v>
      </c>
      <c r="AT12" s="77"/>
      <c r="AU12" s="76">
        <v>0</v>
      </c>
      <c r="AV12" s="77"/>
      <c r="AW12" s="76">
        <v>0</v>
      </c>
      <c r="AX12" s="49">
        <v>0</v>
      </c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</row>
    <row r="13" spans="1:65" ht="20.1" customHeight="1">
      <c r="A13" s="8" t="s">
        <v>8</v>
      </c>
      <c r="B13" s="25"/>
      <c r="C13" s="31">
        <f>SUM(D13:M13,P13:Y13)</f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49">
        <v>0</v>
      </c>
      <c r="N13" s="65" t="s">
        <v>8</v>
      </c>
      <c r="O13" s="70"/>
      <c r="P13" s="31">
        <v>0</v>
      </c>
      <c r="Q13" s="31">
        <v>0</v>
      </c>
      <c r="R13" s="73"/>
      <c r="S13" s="76">
        <v>0</v>
      </c>
      <c r="T13" s="31">
        <v>0</v>
      </c>
      <c r="U13" s="77"/>
      <c r="V13" s="76">
        <v>0</v>
      </c>
      <c r="W13" s="77"/>
      <c r="X13" s="76">
        <v>0</v>
      </c>
      <c r="Y13" s="49">
        <v>0</v>
      </c>
      <c r="Z13" s="65" t="s">
        <v>8</v>
      </c>
      <c r="AA13" s="70"/>
      <c r="AB13" s="31">
        <f>SUM(AC13:AL13,AO13:AX13)</f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77">
        <v>0</v>
      </c>
      <c r="AM13" s="65" t="s">
        <v>8</v>
      </c>
      <c r="AN13" s="70"/>
      <c r="AO13" s="31">
        <v>0</v>
      </c>
      <c r="AP13" s="31">
        <v>0</v>
      </c>
      <c r="AQ13" s="77"/>
      <c r="AR13" s="76">
        <v>0</v>
      </c>
      <c r="AS13" s="31">
        <v>0</v>
      </c>
      <c r="AT13" s="77"/>
      <c r="AU13" s="76">
        <v>0</v>
      </c>
      <c r="AV13" s="77"/>
      <c r="AW13" s="76">
        <v>0</v>
      </c>
      <c r="AX13" s="49">
        <v>0</v>
      </c>
      <c r="AY13" s="89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</row>
    <row r="14" spans="1:65" ht="20.1" customHeight="1">
      <c r="A14" s="8" t="s">
        <v>9</v>
      </c>
      <c r="B14" s="25"/>
      <c r="C14" s="31">
        <f>SUM(D14:M14,P14:Y14)</f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49">
        <v>0</v>
      </c>
      <c r="N14" s="65" t="s">
        <v>9</v>
      </c>
      <c r="O14" s="70"/>
      <c r="P14" s="31">
        <v>0</v>
      </c>
      <c r="Q14" s="31">
        <v>0</v>
      </c>
      <c r="R14" s="73"/>
      <c r="S14" s="76">
        <v>0</v>
      </c>
      <c r="T14" s="31">
        <v>0</v>
      </c>
      <c r="U14" s="77"/>
      <c r="V14" s="76">
        <v>0</v>
      </c>
      <c r="W14" s="77"/>
      <c r="X14" s="76">
        <v>0</v>
      </c>
      <c r="Y14" s="49">
        <v>0</v>
      </c>
      <c r="Z14" s="65" t="s">
        <v>9</v>
      </c>
      <c r="AA14" s="70"/>
      <c r="AB14" s="31">
        <f>SUM(AC14:AL14,AO14:AX14)</f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77">
        <v>0</v>
      </c>
      <c r="AM14" s="65" t="s">
        <v>9</v>
      </c>
      <c r="AN14" s="70"/>
      <c r="AO14" s="31">
        <v>0</v>
      </c>
      <c r="AP14" s="31">
        <v>0</v>
      </c>
      <c r="AQ14" s="77"/>
      <c r="AR14" s="76">
        <v>0</v>
      </c>
      <c r="AS14" s="31">
        <v>0</v>
      </c>
      <c r="AT14" s="77"/>
      <c r="AU14" s="76">
        <v>0</v>
      </c>
      <c r="AV14" s="77"/>
      <c r="AW14" s="76">
        <v>0</v>
      </c>
      <c r="AX14" s="49">
        <v>0</v>
      </c>
      <c r="AY14" s="89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</row>
    <row r="15" spans="1:65" ht="20.1" customHeight="1">
      <c r="A15" s="8" t="s">
        <v>10</v>
      </c>
      <c r="B15" s="25"/>
      <c r="C15" s="31">
        <f>SUM(D15:M15,P15:Y15)</f>
        <v>53244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53244</v>
      </c>
      <c r="M15" s="49">
        <v>0</v>
      </c>
      <c r="N15" s="65" t="s">
        <v>10</v>
      </c>
      <c r="O15" s="70"/>
      <c r="P15" s="31">
        <v>0</v>
      </c>
      <c r="Q15" s="31">
        <v>0</v>
      </c>
      <c r="R15" s="73"/>
      <c r="S15" s="76">
        <v>0</v>
      </c>
      <c r="T15" s="31">
        <v>0</v>
      </c>
      <c r="U15" s="77"/>
      <c r="V15" s="76">
        <v>0</v>
      </c>
      <c r="W15" s="77"/>
      <c r="X15" s="76">
        <v>0</v>
      </c>
      <c r="Y15" s="49">
        <v>0</v>
      </c>
      <c r="Z15" s="65" t="s">
        <v>10</v>
      </c>
      <c r="AA15" s="70"/>
      <c r="AB15" s="31">
        <f>SUM(AC15:AL15,AO15:AX15)</f>
        <v>41569</v>
      </c>
      <c r="AC15" s="31">
        <v>0</v>
      </c>
      <c r="AD15" s="31">
        <v>0</v>
      </c>
      <c r="AE15" s="31">
        <v>0</v>
      </c>
      <c r="AF15" s="31">
        <v>0</v>
      </c>
      <c r="AG15" s="31">
        <v>41569</v>
      </c>
      <c r="AH15" s="31">
        <v>0</v>
      </c>
      <c r="AI15" s="31">
        <v>0</v>
      </c>
      <c r="AJ15" s="31">
        <v>0</v>
      </c>
      <c r="AK15" s="31">
        <v>0</v>
      </c>
      <c r="AL15" s="77">
        <v>0</v>
      </c>
      <c r="AM15" s="65" t="s">
        <v>10</v>
      </c>
      <c r="AN15" s="70"/>
      <c r="AO15" s="31">
        <v>0</v>
      </c>
      <c r="AP15" s="31">
        <v>0</v>
      </c>
      <c r="AQ15" s="77"/>
      <c r="AR15" s="76">
        <v>0</v>
      </c>
      <c r="AS15" s="31">
        <v>0</v>
      </c>
      <c r="AT15" s="77"/>
      <c r="AU15" s="76">
        <v>0</v>
      </c>
      <c r="AV15" s="77"/>
      <c r="AW15" s="76">
        <v>0</v>
      </c>
      <c r="AX15" s="49">
        <v>0</v>
      </c>
      <c r="AY15" s="89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</row>
    <row r="16" spans="1:65" ht="20.1" customHeight="1">
      <c r="A16" s="8" t="s">
        <v>11</v>
      </c>
      <c r="B16" s="25"/>
      <c r="C16" s="31">
        <f>SUM(D16:M16,P16:Y16)</f>
        <v>8876251</v>
      </c>
      <c r="D16" s="31">
        <v>0</v>
      </c>
      <c r="E16" s="31">
        <v>0</v>
      </c>
      <c r="F16" s="31">
        <v>6918386</v>
      </c>
      <c r="G16" s="31">
        <v>0</v>
      </c>
      <c r="H16" s="31">
        <v>1854765</v>
      </c>
      <c r="I16" s="31">
        <v>49000</v>
      </c>
      <c r="J16" s="31">
        <v>0</v>
      </c>
      <c r="K16" s="31">
        <v>0</v>
      </c>
      <c r="L16" s="31">
        <v>54100</v>
      </c>
      <c r="M16" s="49">
        <v>0</v>
      </c>
      <c r="N16" s="65" t="s">
        <v>11</v>
      </c>
      <c r="O16" s="70"/>
      <c r="P16" s="31">
        <v>0</v>
      </c>
      <c r="Q16" s="31">
        <v>0</v>
      </c>
      <c r="R16" s="73"/>
      <c r="S16" s="76">
        <v>0</v>
      </c>
      <c r="T16" s="31">
        <v>0</v>
      </c>
      <c r="U16" s="77"/>
      <c r="V16" s="76">
        <v>0</v>
      </c>
      <c r="W16" s="77"/>
      <c r="X16" s="76">
        <v>0</v>
      </c>
      <c r="Y16" s="49">
        <v>0</v>
      </c>
      <c r="Z16" s="65" t="s">
        <v>11</v>
      </c>
      <c r="AA16" s="70"/>
      <c r="AB16" s="31">
        <f>SUM(AC16:AL16,AO16:AX16)</f>
        <v>3223068</v>
      </c>
      <c r="AC16" s="31">
        <v>0</v>
      </c>
      <c r="AD16" s="31">
        <v>0</v>
      </c>
      <c r="AE16" s="31">
        <v>0</v>
      </c>
      <c r="AF16" s="31">
        <v>0</v>
      </c>
      <c r="AG16" s="31">
        <v>3223068</v>
      </c>
      <c r="AH16" s="31">
        <v>0</v>
      </c>
      <c r="AI16" s="31">
        <v>0</v>
      </c>
      <c r="AJ16" s="31">
        <v>0</v>
      </c>
      <c r="AK16" s="31">
        <v>0</v>
      </c>
      <c r="AL16" s="77">
        <v>0</v>
      </c>
      <c r="AM16" s="65" t="s">
        <v>11</v>
      </c>
      <c r="AN16" s="70"/>
      <c r="AO16" s="31">
        <v>0</v>
      </c>
      <c r="AP16" s="31">
        <v>0</v>
      </c>
      <c r="AQ16" s="77"/>
      <c r="AR16" s="76">
        <v>0</v>
      </c>
      <c r="AS16" s="31">
        <v>0</v>
      </c>
      <c r="AT16" s="77"/>
      <c r="AU16" s="76">
        <v>0</v>
      </c>
      <c r="AV16" s="77"/>
      <c r="AW16" s="76">
        <v>0</v>
      </c>
      <c r="AX16" s="49">
        <v>0</v>
      </c>
      <c r="AY16" s="89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</row>
    <row r="17" spans="1:65" ht="20.1" customHeight="1">
      <c r="A17" s="8" t="s">
        <v>12</v>
      </c>
      <c r="B17" s="25"/>
      <c r="C17" s="31">
        <f>SUM(D17:M17,P17:Y17)</f>
        <v>1131634</v>
      </c>
      <c r="D17" s="31">
        <v>0</v>
      </c>
      <c r="E17" s="31">
        <v>0</v>
      </c>
      <c r="F17" s="31">
        <v>0</v>
      </c>
      <c r="G17" s="31">
        <v>0</v>
      </c>
      <c r="H17" s="31">
        <v>432600</v>
      </c>
      <c r="I17" s="31">
        <v>0</v>
      </c>
      <c r="J17" s="31">
        <v>699034</v>
      </c>
      <c r="K17" s="31">
        <v>0</v>
      </c>
      <c r="L17" s="31">
        <v>0</v>
      </c>
      <c r="M17" s="49">
        <v>0</v>
      </c>
      <c r="N17" s="65" t="s">
        <v>12</v>
      </c>
      <c r="O17" s="70"/>
      <c r="P17" s="31">
        <v>0</v>
      </c>
      <c r="Q17" s="31">
        <v>0</v>
      </c>
      <c r="R17" s="73"/>
      <c r="S17" s="76">
        <v>0</v>
      </c>
      <c r="T17" s="31">
        <v>0</v>
      </c>
      <c r="U17" s="77"/>
      <c r="V17" s="76">
        <v>0</v>
      </c>
      <c r="W17" s="77"/>
      <c r="X17" s="76">
        <v>0</v>
      </c>
      <c r="Y17" s="49">
        <v>0</v>
      </c>
      <c r="Z17" s="65" t="s">
        <v>12</v>
      </c>
      <c r="AA17" s="70"/>
      <c r="AB17" s="31">
        <f>SUM(AC17:AL17,AO17:AX17)</f>
        <v>494707730</v>
      </c>
      <c r="AC17" s="31">
        <v>0</v>
      </c>
      <c r="AD17" s="31">
        <v>0</v>
      </c>
      <c r="AE17" s="31">
        <v>0</v>
      </c>
      <c r="AF17" s="31">
        <v>0</v>
      </c>
      <c r="AG17" s="31">
        <v>476920730</v>
      </c>
      <c r="AH17" s="31">
        <v>0</v>
      </c>
      <c r="AI17" s="31">
        <v>0</v>
      </c>
      <c r="AJ17" s="31">
        <v>0</v>
      </c>
      <c r="AK17" s="31">
        <v>0</v>
      </c>
      <c r="AL17" s="77">
        <v>0</v>
      </c>
      <c r="AM17" s="65" t="s">
        <v>12</v>
      </c>
      <c r="AN17" s="70"/>
      <c r="AO17" s="31">
        <v>0</v>
      </c>
      <c r="AP17" s="31">
        <v>0</v>
      </c>
      <c r="AQ17" s="77"/>
      <c r="AR17" s="76">
        <v>0</v>
      </c>
      <c r="AS17" s="31">
        <v>17787000</v>
      </c>
      <c r="AT17" s="77"/>
      <c r="AU17" s="76">
        <v>0</v>
      </c>
      <c r="AV17" s="77"/>
      <c r="AW17" s="76">
        <v>0</v>
      </c>
      <c r="AX17" s="49">
        <v>0</v>
      </c>
      <c r="AY17" s="89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</row>
    <row r="18" spans="1:65" ht="20.1" customHeight="1">
      <c r="A18" s="8" t="s">
        <v>13</v>
      </c>
      <c r="B18" s="24"/>
      <c r="C18" s="31">
        <f>SUM(D18:M18,P18:Y18)</f>
        <v>36247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36247</v>
      </c>
      <c r="M18" s="49">
        <v>0</v>
      </c>
      <c r="N18" s="65" t="s">
        <v>13</v>
      </c>
      <c r="O18" s="69"/>
      <c r="P18" s="31">
        <v>0</v>
      </c>
      <c r="Q18" s="31">
        <v>0</v>
      </c>
      <c r="R18" s="72"/>
      <c r="S18" s="76">
        <v>0</v>
      </c>
      <c r="T18" s="31">
        <v>0</v>
      </c>
      <c r="U18" s="77"/>
      <c r="V18" s="76">
        <v>0</v>
      </c>
      <c r="W18" s="77"/>
      <c r="X18" s="76">
        <v>0</v>
      </c>
      <c r="Y18" s="49">
        <v>0</v>
      </c>
      <c r="Z18" s="65" t="s">
        <v>13</v>
      </c>
      <c r="AA18" s="69"/>
      <c r="AB18" s="31">
        <f>SUM(AC18:AL18,AO18:AX18)</f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77">
        <v>0</v>
      </c>
      <c r="AM18" s="65" t="s">
        <v>13</v>
      </c>
      <c r="AN18" s="69"/>
      <c r="AO18" s="31">
        <v>0</v>
      </c>
      <c r="AP18" s="31">
        <v>0</v>
      </c>
      <c r="AQ18" s="77"/>
      <c r="AR18" s="76">
        <v>0</v>
      </c>
      <c r="AS18" s="31">
        <v>0</v>
      </c>
      <c r="AT18" s="77"/>
      <c r="AU18" s="76">
        <v>0</v>
      </c>
      <c r="AV18" s="77"/>
      <c r="AW18" s="76">
        <v>0</v>
      </c>
      <c r="AX18" s="49">
        <v>0</v>
      </c>
      <c r="AY18" s="8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</row>
    <row r="19" spans="1:65" ht="20.1" customHeight="1">
      <c r="A19" s="8" t="s">
        <v>14</v>
      </c>
      <c r="B19" s="23"/>
      <c r="C19" s="31">
        <f>SUM(D19:M19,P19:Y19)</f>
        <v>32000</v>
      </c>
      <c r="D19" s="31">
        <v>0</v>
      </c>
      <c r="E19" s="31">
        <v>0</v>
      </c>
      <c r="F19" s="31">
        <v>0</v>
      </c>
      <c r="G19" s="31">
        <v>0</v>
      </c>
      <c r="H19" s="49">
        <v>0</v>
      </c>
      <c r="I19" s="31">
        <v>0</v>
      </c>
      <c r="J19" s="31">
        <v>0</v>
      </c>
      <c r="K19" s="31">
        <v>0</v>
      </c>
      <c r="L19" s="31">
        <v>32000</v>
      </c>
      <c r="M19" s="49">
        <v>0</v>
      </c>
      <c r="N19" s="65" t="s">
        <v>14</v>
      </c>
      <c r="O19" s="68"/>
      <c r="P19" s="31">
        <v>0</v>
      </c>
      <c r="Q19" s="31">
        <v>0</v>
      </c>
      <c r="R19" s="73"/>
      <c r="S19" s="76">
        <v>0</v>
      </c>
      <c r="T19" s="31">
        <v>0</v>
      </c>
      <c r="U19" s="77"/>
      <c r="V19" s="76">
        <v>0</v>
      </c>
      <c r="W19" s="77"/>
      <c r="X19" s="76">
        <v>0</v>
      </c>
      <c r="Y19" s="49">
        <v>0</v>
      </c>
      <c r="Z19" s="65" t="s">
        <v>14</v>
      </c>
      <c r="AA19" s="68"/>
      <c r="AB19" s="31">
        <f>SUM(AC19:AL19,AO19:AX19)</f>
        <v>3515921</v>
      </c>
      <c r="AC19" s="31">
        <v>0</v>
      </c>
      <c r="AD19" s="31">
        <v>0</v>
      </c>
      <c r="AE19" s="31">
        <v>0</v>
      </c>
      <c r="AF19" s="31">
        <v>3515921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77">
        <v>0</v>
      </c>
      <c r="AM19" s="65" t="s">
        <v>14</v>
      </c>
      <c r="AN19" s="68"/>
      <c r="AO19" s="31">
        <v>0</v>
      </c>
      <c r="AP19" s="31">
        <v>0</v>
      </c>
      <c r="AQ19" s="77"/>
      <c r="AR19" s="76">
        <v>0</v>
      </c>
      <c r="AS19" s="31">
        <v>0</v>
      </c>
      <c r="AT19" s="77"/>
      <c r="AU19" s="76">
        <v>0</v>
      </c>
      <c r="AV19" s="77"/>
      <c r="AW19" s="76">
        <v>0</v>
      </c>
      <c r="AX19" s="49">
        <v>0</v>
      </c>
      <c r="AY19" s="89"/>
      <c r="AZ19" s="8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</row>
    <row r="20" spans="1:65" ht="20.1" customHeight="1">
      <c r="A20" s="8" t="s">
        <v>15</v>
      </c>
      <c r="B20" s="23"/>
      <c r="C20" s="31">
        <f>SUM(D20:M20,P20:Y20)</f>
        <v>19778702</v>
      </c>
      <c r="D20" s="31">
        <v>0</v>
      </c>
      <c r="E20" s="31">
        <v>0</v>
      </c>
      <c r="F20" s="31">
        <v>0</v>
      </c>
      <c r="G20" s="31">
        <v>0</v>
      </c>
      <c r="H20" s="49">
        <v>19778702</v>
      </c>
      <c r="I20" s="31">
        <v>0</v>
      </c>
      <c r="J20" s="31">
        <v>0</v>
      </c>
      <c r="K20" s="31">
        <v>0</v>
      </c>
      <c r="L20" s="31">
        <v>0</v>
      </c>
      <c r="M20" s="49">
        <v>0</v>
      </c>
      <c r="N20" s="65" t="s">
        <v>15</v>
      </c>
      <c r="O20" s="68"/>
      <c r="P20" s="31">
        <v>0</v>
      </c>
      <c r="Q20" s="31">
        <v>0</v>
      </c>
      <c r="R20" s="73"/>
      <c r="S20" s="76">
        <v>0</v>
      </c>
      <c r="T20" s="31">
        <v>0</v>
      </c>
      <c r="U20" s="77"/>
      <c r="V20" s="76">
        <v>0</v>
      </c>
      <c r="W20" s="77"/>
      <c r="X20" s="76">
        <v>0</v>
      </c>
      <c r="Y20" s="49">
        <v>0</v>
      </c>
      <c r="Z20" s="65" t="s">
        <v>15</v>
      </c>
      <c r="AA20" s="68"/>
      <c r="AB20" s="31">
        <f>SUM(AC20:AL20,AO20:AX20)</f>
        <v>647026</v>
      </c>
      <c r="AC20" s="31">
        <v>0</v>
      </c>
      <c r="AD20" s="31">
        <v>0</v>
      </c>
      <c r="AE20" s="31">
        <v>0</v>
      </c>
      <c r="AF20" s="31">
        <v>0</v>
      </c>
      <c r="AG20" s="31">
        <v>647026</v>
      </c>
      <c r="AH20" s="31">
        <v>0</v>
      </c>
      <c r="AI20" s="31">
        <v>0</v>
      </c>
      <c r="AJ20" s="31">
        <v>0</v>
      </c>
      <c r="AK20" s="31">
        <v>0</v>
      </c>
      <c r="AL20" s="77">
        <v>0</v>
      </c>
      <c r="AM20" s="65" t="s">
        <v>15</v>
      </c>
      <c r="AN20" s="68"/>
      <c r="AO20" s="31">
        <v>0</v>
      </c>
      <c r="AP20" s="31">
        <v>0</v>
      </c>
      <c r="AQ20" s="77"/>
      <c r="AR20" s="76">
        <v>0</v>
      </c>
      <c r="AS20" s="31">
        <v>0</v>
      </c>
      <c r="AT20" s="77"/>
      <c r="AU20" s="76">
        <v>0</v>
      </c>
      <c r="AV20" s="77"/>
      <c r="AW20" s="76">
        <v>0</v>
      </c>
      <c r="AX20" s="49">
        <v>0</v>
      </c>
      <c r="AY20" s="89"/>
      <c r="AZ20" s="8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</row>
    <row r="21" spans="1:65" ht="20.1" customHeight="1">
      <c r="A21" s="8" t="s">
        <v>16</v>
      </c>
      <c r="B21" s="25"/>
      <c r="C21" s="31">
        <f>SUM(D21:M21,P21:Y21)</f>
        <v>128882</v>
      </c>
      <c r="D21" s="31">
        <v>0</v>
      </c>
      <c r="E21" s="31">
        <v>0</v>
      </c>
      <c r="F21" s="31">
        <v>0</v>
      </c>
      <c r="G21" s="31">
        <v>110822</v>
      </c>
      <c r="H21" s="49">
        <v>0</v>
      </c>
      <c r="I21" s="31">
        <v>0</v>
      </c>
      <c r="J21" s="31">
        <v>0</v>
      </c>
      <c r="K21" s="31">
        <v>0</v>
      </c>
      <c r="L21" s="31">
        <v>18060</v>
      </c>
      <c r="M21" s="49">
        <v>0</v>
      </c>
      <c r="N21" s="65" t="s">
        <v>16</v>
      </c>
      <c r="O21" s="70"/>
      <c r="P21" s="31">
        <v>0</v>
      </c>
      <c r="Q21" s="31">
        <v>0</v>
      </c>
      <c r="R21" s="73"/>
      <c r="S21" s="76">
        <v>0</v>
      </c>
      <c r="T21" s="31">
        <v>0</v>
      </c>
      <c r="U21" s="77"/>
      <c r="V21" s="76">
        <v>0</v>
      </c>
      <c r="W21" s="77"/>
      <c r="X21" s="76">
        <v>0</v>
      </c>
      <c r="Y21" s="49">
        <v>0</v>
      </c>
      <c r="Z21" s="65" t="s">
        <v>16</v>
      </c>
      <c r="AA21" s="70"/>
      <c r="AB21" s="31">
        <f>SUM(AC21:AL21,AO21:AX21)</f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77">
        <v>0</v>
      </c>
      <c r="AM21" s="65" t="s">
        <v>16</v>
      </c>
      <c r="AN21" s="70"/>
      <c r="AO21" s="31">
        <v>0</v>
      </c>
      <c r="AP21" s="31">
        <v>0</v>
      </c>
      <c r="AQ21" s="77"/>
      <c r="AR21" s="76">
        <v>0</v>
      </c>
      <c r="AS21" s="31">
        <v>0</v>
      </c>
      <c r="AT21" s="77"/>
      <c r="AU21" s="76">
        <v>0</v>
      </c>
      <c r="AV21" s="77"/>
      <c r="AW21" s="76">
        <v>0</v>
      </c>
      <c r="AX21" s="49">
        <v>0</v>
      </c>
      <c r="AY21" s="89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</row>
    <row r="22" spans="1:65" ht="20.1" customHeight="1">
      <c r="A22" s="8" t="s">
        <v>17</v>
      </c>
      <c r="B22" s="25"/>
      <c r="C22" s="31">
        <f>SUM(D22:M22,P22:Y22)</f>
        <v>0</v>
      </c>
      <c r="D22" s="31">
        <v>0</v>
      </c>
      <c r="E22" s="31">
        <v>0</v>
      </c>
      <c r="F22" s="31">
        <v>0</v>
      </c>
      <c r="G22" s="31">
        <v>0</v>
      </c>
      <c r="H22" s="49">
        <v>0</v>
      </c>
      <c r="I22" s="31">
        <v>0</v>
      </c>
      <c r="J22" s="31">
        <v>0</v>
      </c>
      <c r="K22" s="31">
        <v>0</v>
      </c>
      <c r="L22" s="31">
        <v>0</v>
      </c>
      <c r="M22" s="49">
        <v>0</v>
      </c>
      <c r="N22" s="65" t="s">
        <v>17</v>
      </c>
      <c r="O22" s="70"/>
      <c r="P22" s="31">
        <v>0</v>
      </c>
      <c r="Q22" s="31">
        <v>0</v>
      </c>
      <c r="R22" s="73"/>
      <c r="S22" s="76">
        <v>0</v>
      </c>
      <c r="T22" s="31">
        <v>0</v>
      </c>
      <c r="U22" s="77"/>
      <c r="V22" s="76">
        <v>0</v>
      </c>
      <c r="W22" s="77"/>
      <c r="X22" s="76">
        <v>0</v>
      </c>
      <c r="Y22" s="49">
        <v>0</v>
      </c>
      <c r="Z22" s="65" t="s">
        <v>17</v>
      </c>
      <c r="AA22" s="70"/>
      <c r="AB22" s="31">
        <f>SUM(AC22:AL22,AO22:AX22)</f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77">
        <v>0</v>
      </c>
      <c r="AM22" s="65" t="s">
        <v>17</v>
      </c>
      <c r="AN22" s="70"/>
      <c r="AO22" s="31">
        <v>0</v>
      </c>
      <c r="AP22" s="31">
        <v>0</v>
      </c>
      <c r="AQ22" s="77"/>
      <c r="AR22" s="76">
        <v>0</v>
      </c>
      <c r="AS22" s="31">
        <v>0</v>
      </c>
      <c r="AT22" s="77"/>
      <c r="AU22" s="76">
        <v>0</v>
      </c>
      <c r="AV22" s="77"/>
      <c r="AW22" s="76">
        <v>0</v>
      </c>
      <c r="AX22" s="49">
        <v>0</v>
      </c>
      <c r="AY22" s="89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20.1" customHeight="1">
      <c r="A23" s="8" t="s">
        <v>18</v>
      </c>
      <c r="B23" s="25"/>
      <c r="C23" s="31">
        <f>SUM(D23:M23,P23:Y23)</f>
        <v>136416</v>
      </c>
      <c r="D23" s="31">
        <v>0</v>
      </c>
      <c r="E23" s="31">
        <v>0</v>
      </c>
      <c r="F23" s="31">
        <v>0</v>
      </c>
      <c r="G23" s="31">
        <v>7500</v>
      </c>
      <c r="H23" s="49">
        <v>0</v>
      </c>
      <c r="I23" s="31">
        <v>0</v>
      </c>
      <c r="J23" s="31">
        <v>0</v>
      </c>
      <c r="K23" s="31">
        <v>28999</v>
      </c>
      <c r="L23" s="31">
        <v>99917</v>
      </c>
      <c r="M23" s="49">
        <v>0</v>
      </c>
      <c r="N23" s="65" t="s">
        <v>18</v>
      </c>
      <c r="O23" s="70"/>
      <c r="P23" s="31">
        <v>0</v>
      </c>
      <c r="Q23" s="31">
        <v>0</v>
      </c>
      <c r="R23" s="73"/>
      <c r="S23" s="76">
        <v>0</v>
      </c>
      <c r="T23" s="31">
        <v>0</v>
      </c>
      <c r="U23" s="77"/>
      <c r="V23" s="76">
        <v>0</v>
      </c>
      <c r="W23" s="77"/>
      <c r="X23" s="76">
        <v>0</v>
      </c>
      <c r="Y23" s="49">
        <v>0</v>
      </c>
      <c r="Z23" s="65" t="s">
        <v>18</v>
      </c>
      <c r="AA23" s="70"/>
      <c r="AB23" s="31">
        <f>SUM(AC23:AL23,AO23:AX23)</f>
        <v>14233285</v>
      </c>
      <c r="AC23" s="31">
        <v>0</v>
      </c>
      <c r="AD23" s="31">
        <v>0</v>
      </c>
      <c r="AE23" s="31">
        <v>0</v>
      </c>
      <c r="AF23" s="31">
        <v>14233285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77">
        <v>0</v>
      </c>
      <c r="AM23" s="65" t="s">
        <v>18</v>
      </c>
      <c r="AN23" s="70"/>
      <c r="AO23" s="31">
        <v>0</v>
      </c>
      <c r="AP23" s="31">
        <v>0</v>
      </c>
      <c r="AQ23" s="77"/>
      <c r="AR23" s="76">
        <v>0</v>
      </c>
      <c r="AS23" s="31">
        <v>0</v>
      </c>
      <c r="AT23" s="77"/>
      <c r="AU23" s="76">
        <v>0</v>
      </c>
      <c r="AV23" s="77"/>
      <c r="AW23" s="76">
        <v>0</v>
      </c>
      <c r="AX23" s="49">
        <v>0</v>
      </c>
      <c r="AY23" s="89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</row>
    <row r="24" spans="1:65" ht="20.1" customHeight="1">
      <c r="A24" s="8" t="s">
        <v>19</v>
      </c>
      <c r="B24" s="25"/>
      <c r="C24" s="31">
        <f>SUM(D24:M24,P24:Y24)</f>
        <v>0</v>
      </c>
      <c r="D24" s="31">
        <v>0</v>
      </c>
      <c r="E24" s="31">
        <v>0</v>
      </c>
      <c r="F24" s="31">
        <v>0</v>
      </c>
      <c r="G24" s="31">
        <v>0</v>
      </c>
      <c r="H24" s="49">
        <v>0</v>
      </c>
      <c r="I24" s="31">
        <v>0</v>
      </c>
      <c r="J24" s="31">
        <v>0</v>
      </c>
      <c r="K24" s="31">
        <v>0</v>
      </c>
      <c r="L24" s="31">
        <v>0</v>
      </c>
      <c r="M24" s="49">
        <v>0</v>
      </c>
      <c r="N24" s="65" t="s">
        <v>19</v>
      </c>
      <c r="O24" s="70"/>
      <c r="P24" s="31">
        <v>0</v>
      </c>
      <c r="Q24" s="31">
        <v>0</v>
      </c>
      <c r="R24" s="73"/>
      <c r="S24" s="76">
        <v>0</v>
      </c>
      <c r="T24" s="31">
        <v>0</v>
      </c>
      <c r="U24" s="77"/>
      <c r="V24" s="76">
        <v>0</v>
      </c>
      <c r="W24" s="77"/>
      <c r="X24" s="76">
        <v>0</v>
      </c>
      <c r="Y24" s="49">
        <v>0</v>
      </c>
      <c r="Z24" s="65" t="s">
        <v>19</v>
      </c>
      <c r="AA24" s="70"/>
      <c r="AB24" s="31">
        <f>SUM(AC24:AL24,AO24:AX24)</f>
        <v>3319429</v>
      </c>
      <c r="AC24" s="31">
        <v>0</v>
      </c>
      <c r="AD24" s="31">
        <v>0</v>
      </c>
      <c r="AE24" s="31">
        <v>0</v>
      </c>
      <c r="AF24" s="31">
        <v>2698842</v>
      </c>
      <c r="AG24" s="31">
        <v>0</v>
      </c>
      <c r="AH24" s="31">
        <v>0</v>
      </c>
      <c r="AI24" s="31">
        <v>0</v>
      </c>
      <c r="AJ24" s="31">
        <v>0</v>
      </c>
      <c r="AK24" s="31">
        <v>620587</v>
      </c>
      <c r="AL24" s="77">
        <v>0</v>
      </c>
      <c r="AM24" s="65" t="s">
        <v>19</v>
      </c>
      <c r="AN24" s="70"/>
      <c r="AO24" s="31">
        <v>0</v>
      </c>
      <c r="AP24" s="31">
        <v>0</v>
      </c>
      <c r="AQ24" s="77"/>
      <c r="AR24" s="76">
        <v>0</v>
      </c>
      <c r="AS24" s="31">
        <v>0</v>
      </c>
      <c r="AT24" s="77"/>
      <c r="AU24" s="76">
        <v>0</v>
      </c>
      <c r="AV24" s="77"/>
      <c r="AW24" s="76">
        <v>0</v>
      </c>
      <c r="AX24" s="49">
        <v>0</v>
      </c>
      <c r="AY24" s="89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20.1" customHeight="1">
      <c r="A25" s="8" t="s">
        <v>20</v>
      </c>
      <c r="B25" s="25"/>
      <c r="C25" s="31">
        <f>SUM(D25:M25,P25:Y25)</f>
        <v>156883</v>
      </c>
      <c r="D25" s="31">
        <v>0</v>
      </c>
      <c r="E25" s="31">
        <v>0</v>
      </c>
      <c r="F25" s="31">
        <v>0</v>
      </c>
      <c r="G25" s="31">
        <v>0</v>
      </c>
      <c r="H25" s="49">
        <v>0</v>
      </c>
      <c r="I25" s="31">
        <v>0</v>
      </c>
      <c r="J25" s="31">
        <v>0</v>
      </c>
      <c r="K25" s="31">
        <v>0</v>
      </c>
      <c r="L25" s="31">
        <v>156883</v>
      </c>
      <c r="M25" s="49">
        <v>0</v>
      </c>
      <c r="N25" s="65" t="s">
        <v>20</v>
      </c>
      <c r="O25" s="70"/>
      <c r="P25" s="31">
        <v>0</v>
      </c>
      <c r="Q25" s="31">
        <v>0</v>
      </c>
      <c r="R25" s="73"/>
      <c r="S25" s="76">
        <v>0</v>
      </c>
      <c r="T25" s="31">
        <v>0</v>
      </c>
      <c r="U25" s="77"/>
      <c r="V25" s="76">
        <v>0</v>
      </c>
      <c r="W25" s="77"/>
      <c r="X25" s="76">
        <v>0</v>
      </c>
      <c r="Y25" s="49">
        <v>0</v>
      </c>
      <c r="Z25" s="65" t="s">
        <v>20</v>
      </c>
      <c r="AA25" s="70"/>
      <c r="AB25" s="31">
        <f>SUM(AC25:AL25,AO25:AX25)</f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77">
        <v>0</v>
      </c>
      <c r="AM25" s="65" t="s">
        <v>20</v>
      </c>
      <c r="AN25" s="70"/>
      <c r="AO25" s="31">
        <v>0</v>
      </c>
      <c r="AP25" s="31">
        <v>0</v>
      </c>
      <c r="AQ25" s="77"/>
      <c r="AR25" s="76">
        <v>0</v>
      </c>
      <c r="AS25" s="31">
        <v>0</v>
      </c>
      <c r="AT25" s="77"/>
      <c r="AU25" s="76">
        <v>0</v>
      </c>
      <c r="AV25" s="77"/>
      <c r="AW25" s="76">
        <v>0</v>
      </c>
      <c r="AX25" s="49">
        <v>0</v>
      </c>
      <c r="AY25" s="89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</row>
    <row r="26" spans="1:65" ht="20.1" customHeight="1">
      <c r="A26" s="8" t="s">
        <v>21</v>
      </c>
      <c r="B26" s="25"/>
      <c r="C26" s="31">
        <f>SUM(D26:M26,P26:Y26)</f>
        <v>94988</v>
      </c>
      <c r="D26" s="31">
        <v>0</v>
      </c>
      <c r="E26" s="31">
        <v>0</v>
      </c>
      <c r="F26" s="31">
        <v>0</v>
      </c>
      <c r="G26" s="31">
        <v>0</v>
      </c>
      <c r="H26" s="49">
        <v>0</v>
      </c>
      <c r="I26" s="31">
        <v>68188</v>
      </c>
      <c r="J26" s="31">
        <v>0</v>
      </c>
      <c r="K26" s="31">
        <v>0</v>
      </c>
      <c r="L26" s="31">
        <v>26800</v>
      </c>
      <c r="M26" s="49">
        <v>0</v>
      </c>
      <c r="N26" s="65" t="s">
        <v>21</v>
      </c>
      <c r="O26" s="70"/>
      <c r="P26" s="31">
        <v>0</v>
      </c>
      <c r="Q26" s="31">
        <v>0</v>
      </c>
      <c r="R26" s="73"/>
      <c r="S26" s="76">
        <v>0</v>
      </c>
      <c r="T26" s="31">
        <v>0</v>
      </c>
      <c r="U26" s="77"/>
      <c r="V26" s="76">
        <v>0</v>
      </c>
      <c r="W26" s="77"/>
      <c r="X26" s="76">
        <v>0</v>
      </c>
      <c r="Y26" s="49">
        <v>0</v>
      </c>
      <c r="Z26" s="65" t="s">
        <v>21</v>
      </c>
      <c r="AA26" s="70"/>
      <c r="AB26" s="31">
        <f>SUM(AC26:AL26,AO26:AX26)</f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77">
        <v>0</v>
      </c>
      <c r="AM26" s="65" t="s">
        <v>21</v>
      </c>
      <c r="AN26" s="70"/>
      <c r="AO26" s="31">
        <v>0</v>
      </c>
      <c r="AP26" s="31">
        <v>0</v>
      </c>
      <c r="AQ26" s="77"/>
      <c r="AR26" s="76">
        <v>0</v>
      </c>
      <c r="AS26" s="31">
        <v>0</v>
      </c>
      <c r="AT26" s="77"/>
      <c r="AU26" s="76">
        <v>0</v>
      </c>
      <c r="AV26" s="77"/>
      <c r="AW26" s="76">
        <v>0</v>
      </c>
      <c r="AX26" s="49">
        <v>0</v>
      </c>
      <c r="AY26" s="89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20.1" customHeight="1">
      <c r="A27" s="8" t="s">
        <v>22</v>
      </c>
      <c r="B27" s="25"/>
      <c r="C27" s="31">
        <f>SUM(D27:M27,P27:Y27)</f>
        <v>3105214</v>
      </c>
      <c r="D27" s="31">
        <v>0</v>
      </c>
      <c r="E27" s="31">
        <v>0</v>
      </c>
      <c r="F27" s="31">
        <v>0</v>
      </c>
      <c r="G27" s="31">
        <v>2862063</v>
      </c>
      <c r="H27" s="49">
        <v>0</v>
      </c>
      <c r="I27" s="31">
        <v>0</v>
      </c>
      <c r="J27" s="31">
        <v>0</v>
      </c>
      <c r="K27" s="31">
        <v>0</v>
      </c>
      <c r="L27" s="31">
        <v>243151</v>
      </c>
      <c r="M27" s="49">
        <v>0</v>
      </c>
      <c r="N27" s="65" t="s">
        <v>22</v>
      </c>
      <c r="O27" s="70"/>
      <c r="P27" s="31">
        <v>0</v>
      </c>
      <c r="Q27" s="31">
        <v>0</v>
      </c>
      <c r="R27" s="73"/>
      <c r="S27" s="76">
        <v>0</v>
      </c>
      <c r="T27" s="31">
        <v>0</v>
      </c>
      <c r="U27" s="77"/>
      <c r="V27" s="76">
        <v>0</v>
      </c>
      <c r="W27" s="77"/>
      <c r="X27" s="76">
        <v>0</v>
      </c>
      <c r="Y27" s="49">
        <v>0</v>
      </c>
      <c r="Z27" s="65" t="s">
        <v>22</v>
      </c>
      <c r="AA27" s="70"/>
      <c r="AB27" s="31">
        <f>SUM(AC27:AL27,AO27:AX27)</f>
        <v>781625</v>
      </c>
      <c r="AC27" s="31">
        <v>0</v>
      </c>
      <c r="AD27" s="31">
        <v>0</v>
      </c>
      <c r="AE27" s="31">
        <v>0</v>
      </c>
      <c r="AF27" s="31">
        <v>781625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77">
        <v>0</v>
      </c>
      <c r="AM27" s="65" t="s">
        <v>22</v>
      </c>
      <c r="AN27" s="70"/>
      <c r="AO27" s="31">
        <v>0</v>
      </c>
      <c r="AP27" s="31">
        <v>0</v>
      </c>
      <c r="AQ27" s="77"/>
      <c r="AR27" s="76">
        <v>0</v>
      </c>
      <c r="AS27" s="31">
        <v>0</v>
      </c>
      <c r="AT27" s="77"/>
      <c r="AU27" s="76">
        <v>0</v>
      </c>
      <c r="AV27" s="77"/>
      <c r="AW27" s="76">
        <v>0</v>
      </c>
      <c r="AX27" s="49">
        <v>0</v>
      </c>
      <c r="AY27" s="89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20.1" customHeight="1">
      <c r="A28" s="8" t="s">
        <v>23</v>
      </c>
      <c r="B28" s="25"/>
      <c r="C28" s="31">
        <f>SUM(D28:M28,P28:Y28)</f>
        <v>110105</v>
      </c>
      <c r="D28" s="31">
        <v>0</v>
      </c>
      <c r="E28" s="31">
        <v>0</v>
      </c>
      <c r="F28" s="31">
        <v>0</v>
      </c>
      <c r="G28" s="31">
        <v>71505</v>
      </c>
      <c r="H28" s="49">
        <v>0</v>
      </c>
      <c r="I28" s="31">
        <v>0</v>
      </c>
      <c r="J28" s="31">
        <v>0</v>
      </c>
      <c r="K28" s="31">
        <v>38600</v>
      </c>
      <c r="L28" s="31">
        <v>0</v>
      </c>
      <c r="M28" s="49">
        <v>0</v>
      </c>
      <c r="N28" s="65" t="s">
        <v>23</v>
      </c>
      <c r="O28" s="70"/>
      <c r="P28" s="31">
        <v>0</v>
      </c>
      <c r="Q28" s="31">
        <v>0</v>
      </c>
      <c r="R28" s="73"/>
      <c r="S28" s="76">
        <v>0</v>
      </c>
      <c r="T28" s="31">
        <v>0</v>
      </c>
      <c r="U28" s="77"/>
      <c r="V28" s="76">
        <v>0</v>
      </c>
      <c r="W28" s="77"/>
      <c r="X28" s="76">
        <v>0</v>
      </c>
      <c r="Y28" s="49">
        <v>0</v>
      </c>
      <c r="Z28" s="65" t="s">
        <v>23</v>
      </c>
      <c r="AA28" s="70"/>
      <c r="AB28" s="31">
        <f>SUM(AC28:AL28,AO28:AX28)</f>
        <v>479955</v>
      </c>
      <c r="AC28" s="31">
        <v>0</v>
      </c>
      <c r="AD28" s="31">
        <v>0</v>
      </c>
      <c r="AE28" s="31">
        <v>0</v>
      </c>
      <c r="AF28" s="31">
        <v>0</v>
      </c>
      <c r="AG28" s="31">
        <v>479955</v>
      </c>
      <c r="AH28" s="31">
        <v>0</v>
      </c>
      <c r="AI28" s="31">
        <v>0</v>
      </c>
      <c r="AJ28" s="31">
        <v>0</v>
      </c>
      <c r="AK28" s="31">
        <v>0</v>
      </c>
      <c r="AL28" s="77">
        <v>0</v>
      </c>
      <c r="AM28" s="65" t="s">
        <v>23</v>
      </c>
      <c r="AN28" s="70"/>
      <c r="AO28" s="31">
        <v>0</v>
      </c>
      <c r="AP28" s="31">
        <v>0</v>
      </c>
      <c r="AQ28" s="77"/>
      <c r="AR28" s="76">
        <v>0</v>
      </c>
      <c r="AS28" s="31">
        <v>0</v>
      </c>
      <c r="AT28" s="77"/>
      <c r="AU28" s="76">
        <v>0</v>
      </c>
      <c r="AV28" s="77"/>
      <c r="AW28" s="76">
        <v>0</v>
      </c>
      <c r="AX28" s="49">
        <v>0</v>
      </c>
      <c r="AY28" s="89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</row>
    <row r="29" spans="1:65" ht="20.1" customHeight="1">
      <c r="A29" s="8" t="s">
        <v>24</v>
      </c>
      <c r="B29" s="25"/>
      <c r="C29" s="31">
        <f>SUM(D29:M29,P29:Y29)</f>
        <v>0</v>
      </c>
      <c r="D29" s="31">
        <v>0</v>
      </c>
      <c r="E29" s="31">
        <v>0</v>
      </c>
      <c r="F29" s="31">
        <v>0</v>
      </c>
      <c r="G29" s="31">
        <v>0</v>
      </c>
      <c r="H29" s="49">
        <v>0</v>
      </c>
      <c r="I29" s="31">
        <v>0</v>
      </c>
      <c r="J29" s="31">
        <v>0</v>
      </c>
      <c r="K29" s="31">
        <v>0</v>
      </c>
      <c r="L29" s="31">
        <v>0</v>
      </c>
      <c r="M29" s="49">
        <v>0</v>
      </c>
      <c r="N29" s="65" t="s">
        <v>24</v>
      </c>
      <c r="O29" s="70"/>
      <c r="P29" s="31">
        <v>0</v>
      </c>
      <c r="Q29" s="31">
        <v>0</v>
      </c>
      <c r="R29" s="73"/>
      <c r="S29" s="76">
        <v>0</v>
      </c>
      <c r="T29" s="31">
        <v>0</v>
      </c>
      <c r="U29" s="77"/>
      <c r="V29" s="76">
        <v>0</v>
      </c>
      <c r="W29" s="77"/>
      <c r="X29" s="76">
        <v>0</v>
      </c>
      <c r="Y29" s="49">
        <v>0</v>
      </c>
      <c r="Z29" s="65" t="s">
        <v>24</v>
      </c>
      <c r="AA29" s="70"/>
      <c r="AB29" s="31">
        <f>SUM(AC29:AL29,AO29:AX29)</f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77">
        <v>0</v>
      </c>
      <c r="AM29" s="65" t="s">
        <v>24</v>
      </c>
      <c r="AN29" s="70"/>
      <c r="AO29" s="31">
        <v>0</v>
      </c>
      <c r="AP29" s="31">
        <v>0</v>
      </c>
      <c r="AQ29" s="77"/>
      <c r="AR29" s="76">
        <v>0</v>
      </c>
      <c r="AS29" s="31">
        <v>0</v>
      </c>
      <c r="AT29" s="77"/>
      <c r="AU29" s="76">
        <v>0</v>
      </c>
      <c r="AV29" s="77"/>
      <c r="AW29" s="76">
        <v>0</v>
      </c>
      <c r="AX29" s="49">
        <v>0</v>
      </c>
      <c r="AY29" s="89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20.1" customHeight="1">
      <c r="A30" s="8" t="s">
        <v>25</v>
      </c>
      <c r="B30" s="25"/>
      <c r="C30" s="31">
        <f>SUM(D30:M30,P30:Y30)</f>
        <v>0</v>
      </c>
      <c r="D30" s="31">
        <v>0</v>
      </c>
      <c r="E30" s="31">
        <v>0</v>
      </c>
      <c r="F30" s="31">
        <v>0</v>
      </c>
      <c r="G30" s="31">
        <v>0</v>
      </c>
      <c r="H30" s="49">
        <v>0</v>
      </c>
      <c r="I30" s="31">
        <v>0</v>
      </c>
      <c r="J30" s="31">
        <v>0</v>
      </c>
      <c r="K30" s="31">
        <v>0</v>
      </c>
      <c r="L30" s="31">
        <v>0</v>
      </c>
      <c r="M30" s="49">
        <v>0</v>
      </c>
      <c r="N30" s="65" t="s">
        <v>25</v>
      </c>
      <c r="O30" s="70"/>
      <c r="P30" s="31">
        <v>0</v>
      </c>
      <c r="Q30" s="31">
        <v>0</v>
      </c>
      <c r="R30" s="73"/>
      <c r="S30" s="76">
        <v>0</v>
      </c>
      <c r="T30" s="31">
        <v>0</v>
      </c>
      <c r="U30" s="77"/>
      <c r="V30" s="76">
        <v>0</v>
      </c>
      <c r="W30" s="77"/>
      <c r="X30" s="76">
        <v>0</v>
      </c>
      <c r="Y30" s="49">
        <v>0</v>
      </c>
      <c r="Z30" s="65" t="s">
        <v>25</v>
      </c>
      <c r="AA30" s="70"/>
      <c r="AB30" s="31">
        <f>SUM(AC30:AL30,AO30:AX30)</f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77">
        <v>0</v>
      </c>
      <c r="AM30" s="65" t="s">
        <v>25</v>
      </c>
      <c r="AN30" s="70"/>
      <c r="AO30" s="31">
        <v>0</v>
      </c>
      <c r="AP30" s="31">
        <v>0</v>
      </c>
      <c r="AQ30" s="77"/>
      <c r="AR30" s="76">
        <v>0</v>
      </c>
      <c r="AS30" s="31">
        <v>0</v>
      </c>
      <c r="AT30" s="77"/>
      <c r="AU30" s="76">
        <v>0</v>
      </c>
      <c r="AV30" s="77"/>
      <c r="AW30" s="76">
        <v>0</v>
      </c>
      <c r="AX30" s="49">
        <v>0</v>
      </c>
      <c r="AY30" s="89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0.1" customHeight="1">
      <c r="A31" s="8" t="s">
        <v>26</v>
      </c>
      <c r="B31" s="25"/>
      <c r="C31" s="31">
        <f>SUM(D31:M31,P31:Y31)</f>
        <v>21761</v>
      </c>
      <c r="D31" s="31">
        <v>0</v>
      </c>
      <c r="E31" s="31">
        <v>0</v>
      </c>
      <c r="F31" s="31">
        <v>0</v>
      </c>
      <c r="G31" s="31">
        <v>0</v>
      </c>
      <c r="H31" s="49">
        <v>0</v>
      </c>
      <c r="I31" s="31">
        <v>0</v>
      </c>
      <c r="J31" s="31">
        <v>0</v>
      </c>
      <c r="K31" s="31">
        <v>0</v>
      </c>
      <c r="L31" s="31">
        <v>21761</v>
      </c>
      <c r="M31" s="49">
        <v>0</v>
      </c>
      <c r="N31" s="65" t="s">
        <v>26</v>
      </c>
      <c r="O31" s="70"/>
      <c r="P31" s="31">
        <v>0</v>
      </c>
      <c r="Q31" s="31">
        <v>0</v>
      </c>
      <c r="R31" s="73"/>
      <c r="S31" s="76">
        <v>0</v>
      </c>
      <c r="T31" s="31">
        <v>0</v>
      </c>
      <c r="U31" s="77"/>
      <c r="V31" s="76">
        <v>0</v>
      </c>
      <c r="W31" s="77"/>
      <c r="X31" s="76">
        <v>0</v>
      </c>
      <c r="Y31" s="49">
        <v>0</v>
      </c>
      <c r="Z31" s="65" t="s">
        <v>26</v>
      </c>
      <c r="AA31" s="70"/>
      <c r="AB31" s="31">
        <f>SUM(AC31:AL31,AO31:AX31)</f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77">
        <v>0</v>
      </c>
      <c r="AM31" s="65" t="s">
        <v>26</v>
      </c>
      <c r="AN31" s="70"/>
      <c r="AO31" s="31">
        <v>0</v>
      </c>
      <c r="AP31" s="31">
        <v>0</v>
      </c>
      <c r="AQ31" s="77"/>
      <c r="AR31" s="76">
        <v>0</v>
      </c>
      <c r="AS31" s="31">
        <v>0</v>
      </c>
      <c r="AT31" s="77"/>
      <c r="AU31" s="76">
        <v>0</v>
      </c>
      <c r="AV31" s="77"/>
      <c r="AW31" s="76">
        <v>0</v>
      </c>
      <c r="AX31" s="49">
        <v>0</v>
      </c>
      <c r="AY31" s="89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</row>
    <row r="32" spans="1:65" ht="20.1" customHeight="1">
      <c r="A32" s="8" t="s">
        <v>27</v>
      </c>
      <c r="B32" s="25"/>
      <c r="C32" s="31">
        <f>SUM(D32:M32,P32:Y32)</f>
        <v>38425812</v>
      </c>
      <c r="D32" s="31">
        <v>0</v>
      </c>
      <c r="E32" s="31">
        <v>0</v>
      </c>
      <c r="F32" s="31">
        <v>223761</v>
      </c>
      <c r="G32" s="31">
        <v>0</v>
      </c>
      <c r="H32" s="31">
        <v>38129801</v>
      </c>
      <c r="I32" s="31">
        <v>0</v>
      </c>
      <c r="J32" s="31">
        <v>0</v>
      </c>
      <c r="K32" s="31">
        <v>0</v>
      </c>
      <c r="L32" s="31">
        <v>72250</v>
      </c>
      <c r="M32" s="49">
        <v>0</v>
      </c>
      <c r="N32" s="65" t="s">
        <v>27</v>
      </c>
      <c r="O32" s="70"/>
      <c r="P32" s="31">
        <v>0</v>
      </c>
      <c r="Q32" s="31">
        <v>0</v>
      </c>
      <c r="R32" s="73"/>
      <c r="S32" s="76">
        <v>0</v>
      </c>
      <c r="T32" s="31">
        <v>0</v>
      </c>
      <c r="U32" s="77"/>
      <c r="V32" s="76">
        <v>0</v>
      </c>
      <c r="W32" s="77"/>
      <c r="X32" s="76">
        <v>0</v>
      </c>
      <c r="Y32" s="49">
        <v>0</v>
      </c>
      <c r="Z32" s="65" t="s">
        <v>27</v>
      </c>
      <c r="AA32" s="70"/>
      <c r="AB32" s="31">
        <f>SUM(AC32:AL32,AO32:AX32)</f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77">
        <v>0</v>
      </c>
      <c r="AM32" s="65" t="s">
        <v>27</v>
      </c>
      <c r="AN32" s="70"/>
      <c r="AO32" s="31">
        <v>0</v>
      </c>
      <c r="AP32" s="31">
        <v>0</v>
      </c>
      <c r="AQ32" s="77"/>
      <c r="AR32" s="76">
        <v>0</v>
      </c>
      <c r="AS32" s="31">
        <v>0</v>
      </c>
      <c r="AT32" s="77"/>
      <c r="AU32" s="76">
        <v>0</v>
      </c>
      <c r="AV32" s="77"/>
      <c r="AW32" s="76">
        <v>0</v>
      </c>
      <c r="AX32" s="49">
        <v>0</v>
      </c>
      <c r="AY32" s="89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0.1" customHeight="1">
      <c r="A33" s="10" t="s">
        <v>28</v>
      </c>
      <c r="B33" s="26"/>
      <c r="C33" s="32">
        <f>SUM(D33:M33,P33:Y33)</f>
        <v>24075149</v>
      </c>
      <c r="D33" s="32">
        <v>0</v>
      </c>
      <c r="E33" s="31">
        <v>0</v>
      </c>
      <c r="F33" s="31">
        <v>11620025</v>
      </c>
      <c r="G33" s="31">
        <v>0</v>
      </c>
      <c r="H33" s="31">
        <v>12455124</v>
      </c>
      <c r="I33" s="31">
        <v>0</v>
      </c>
      <c r="J33" s="31">
        <v>0</v>
      </c>
      <c r="K33" s="31">
        <v>0</v>
      </c>
      <c r="L33" s="31">
        <v>0</v>
      </c>
      <c r="M33" s="49">
        <v>0</v>
      </c>
      <c r="N33" s="65" t="s">
        <v>28</v>
      </c>
      <c r="O33" s="26"/>
      <c r="P33" s="32">
        <v>0</v>
      </c>
      <c r="Q33" s="32">
        <v>0</v>
      </c>
      <c r="R33" s="74"/>
      <c r="S33" s="76">
        <v>0</v>
      </c>
      <c r="T33" s="31">
        <v>0</v>
      </c>
      <c r="U33" s="78"/>
      <c r="V33" s="76">
        <v>0</v>
      </c>
      <c r="W33" s="78"/>
      <c r="X33" s="76">
        <v>0</v>
      </c>
      <c r="Y33" s="49">
        <v>0</v>
      </c>
      <c r="Z33" s="65" t="s">
        <v>28</v>
      </c>
      <c r="AA33" s="26"/>
      <c r="AB33" s="32">
        <f>SUM(AC33:AL33,AO33:AX33)</f>
        <v>0</v>
      </c>
      <c r="AC33" s="32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85">
        <v>0</v>
      </c>
      <c r="AM33" s="86" t="s">
        <v>28</v>
      </c>
      <c r="AN33" s="26"/>
      <c r="AO33" s="32">
        <v>0</v>
      </c>
      <c r="AP33" s="32">
        <v>0</v>
      </c>
      <c r="AQ33" s="78"/>
      <c r="AR33" s="76">
        <v>0</v>
      </c>
      <c r="AS33" s="31">
        <v>0</v>
      </c>
      <c r="AT33" s="78"/>
      <c r="AU33" s="76">
        <v>0</v>
      </c>
      <c r="AV33" s="78"/>
      <c r="AW33" s="76">
        <v>0</v>
      </c>
      <c r="AX33" s="49">
        <v>0</v>
      </c>
      <c r="AY33" s="88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</row>
    <row r="34" spans="1:65" ht="20.1" customHeight="1">
      <c r="A34" s="11"/>
      <c r="B34" s="27"/>
      <c r="C34" s="27"/>
      <c r="D34" s="27"/>
      <c r="E34" s="41"/>
      <c r="F34" s="41"/>
      <c r="G34" s="41"/>
      <c r="H34" s="41"/>
      <c r="I34" s="41"/>
      <c r="J34" s="41"/>
      <c r="K34" s="41"/>
      <c r="L34" s="41"/>
      <c r="M34" s="41"/>
      <c r="N34" s="11"/>
      <c r="O34" s="27"/>
      <c r="P34" s="27"/>
      <c r="Q34" s="27"/>
      <c r="R34" s="41"/>
      <c r="S34" s="41"/>
      <c r="T34" s="41"/>
      <c r="U34" s="41"/>
      <c r="V34" s="41"/>
      <c r="W34" s="41"/>
      <c r="X34" s="41"/>
      <c r="Y34" s="41"/>
      <c r="Z34" s="11"/>
      <c r="AA34" s="27"/>
      <c r="AB34" s="27"/>
      <c r="AC34" s="27"/>
      <c r="AD34" s="41"/>
      <c r="AE34" s="41"/>
      <c r="AF34" s="41"/>
      <c r="AG34" s="41"/>
      <c r="AH34" s="41"/>
      <c r="AI34" s="41"/>
      <c r="AJ34" s="41"/>
      <c r="AK34" s="41"/>
      <c r="AL34" s="41"/>
      <c r="AM34" s="11"/>
      <c r="AN34" s="27"/>
      <c r="AO34" s="27"/>
      <c r="AP34" s="27"/>
      <c r="AQ34" s="41"/>
      <c r="AR34" s="41"/>
      <c r="AS34" s="41"/>
      <c r="AT34" s="41"/>
      <c r="AU34" s="41" t="s">
        <v>65</v>
      </c>
      <c r="AV34" s="41"/>
      <c r="AW34" s="41"/>
      <c r="AX34" s="41"/>
      <c r="AY34" s="12"/>
      <c r="AZ34" s="27"/>
      <c r="BA34" s="27"/>
      <c r="BB34" s="27"/>
      <c r="BC34" s="27"/>
      <c r="BD34" s="27"/>
      <c r="BE34" s="27"/>
      <c r="BF34" s="27"/>
      <c r="BG34" s="27"/>
      <c r="BH34" s="27"/>
      <c r="BI34" s="58"/>
      <c r="BJ34" s="27"/>
      <c r="BK34" s="27"/>
      <c r="BL34" s="27"/>
      <c r="BM34" s="27"/>
    </row>
    <row r="35" spans="1:65" ht="20.1" customHeight="1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61"/>
      <c r="N35" s="12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61"/>
      <c r="Z35" s="12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61"/>
      <c r="AM35" s="12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61"/>
      <c r="AY35" s="12"/>
      <c r="AZ35" s="27"/>
      <c r="BA35" s="27"/>
      <c r="BB35" s="27"/>
      <c r="BC35" s="27"/>
      <c r="BD35" s="27"/>
      <c r="BE35" s="27"/>
      <c r="BF35" s="27"/>
      <c r="BG35" s="27"/>
      <c r="BH35" s="27"/>
      <c r="BI35" s="58"/>
      <c r="BJ35" s="27"/>
      <c r="BK35" s="27"/>
      <c r="BL35" s="27"/>
      <c r="BM35" s="61"/>
    </row>
    <row r="36" spans="1:65" ht="20.1" customHeight="1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61"/>
      <c r="N36" s="12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61"/>
      <c r="Z36" s="12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61"/>
      <c r="AM36" s="5" t="s">
        <v>59</v>
      </c>
      <c r="AN36" s="62"/>
      <c r="AO36" s="62"/>
      <c r="AP36" s="62"/>
      <c r="AQ36" s="5" t="s">
        <v>62</v>
      </c>
      <c r="AR36" s="5"/>
      <c r="AS36" s="5"/>
      <c r="AT36" s="50" t="s">
        <v>63</v>
      </c>
      <c r="AU36" s="62"/>
      <c r="AV36" s="5" t="s">
        <v>66</v>
      </c>
      <c r="AW36" s="27"/>
      <c r="AX36" s="61"/>
      <c r="AY36" s="12"/>
      <c r="AZ36" s="27"/>
      <c r="BA36" s="27"/>
      <c r="BB36" s="27"/>
      <c r="BC36" s="27"/>
      <c r="BD36" s="27"/>
      <c r="BE36" s="27"/>
      <c r="BF36" s="27"/>
      <c r="BG36" s="27"/>
      <c r="BH36" s="27"/>
      <c r="BI36" s="58"/>
      <c r="BJ36" s="27"/>
      <c r="BK36" s="27"/>
      <c r="BL36" s="27"/>
      <c r="BM36" s="61"/>
    </row>
    <row r="37" spans="1:65" ht="20.1" customHeight="1">
      <c r="A37" s="1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61"/>
      <c r="N37" s="12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61"/>
      <c r="Z37" s="12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61"/>
      <c r="AM37" s="5"/>
      <c r="AN37" s="62"/>
      <c r="AO37" s="62"/>
      <c r="AP37" s="62"/>
      <c r="AQ37" s="5"/>
      <c r="AR37" s="5"/>
      <c r="AS37" s="5"/>
      <c r="AT37" s="50" t="s">
        <v>64</v>
      </c>
      <c r="AU37" s="62"/>
      <c r="AV37" s="5"/>
      <c r="AW37" s="27"/>
      <c r="AX37" s="61"/>
      <c r="AY37" s="12"/>
      <c r="AZ37" s="27"/>
      <c r="BA37" s="27"/>
      <c r="BB37" s="27"/>
      <c r="BC37" s="27"/>
      <c r="BD37" s="27"/>
      <c r="BE37" s="27"/>
      <c r="BF37" s="27"/>
      <c r="BG37" s="27"/>
      <c r="BH37" s="27"/>
      <c r="BI37" s="58"/>
      <c r="BJ37" s="27"/>
      <c r="BK37" s="27"/>
      <c r="BL37" s="27"/>
      <c r="BM37" s="61"/>
    </row>
    <row r="38" spans="1:65" ht="20.1" customHeight="1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61"/>
      <c r="N38" s="12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61"/>
      <c r="Z38" s="12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61"/>
      <c r="AM38" s="5"/>
      <c r="AN38" s="62"/>
      <c r="AO38" s="62"/>
      <c r="AP38" s="62"/>
      <c r="AQ38" s="5"/>
      <c r="AR38" s="5"/>
      <c r="AS38" s="5"/>
      <c r="AT38" s="50"/>
      <c r="AU38" s="62"/>
      <c r="AV38" s="5"/>
      <c r="AW38" s="27"/>
      <c r="AX38" s="61"/>
      <c r="AY38" s="12"/>
      <c r="AZ38" s="27"/>
      <c r="BA38" s="27"/>
      <c r="BB38" s="27"/>
      <c r="BC38" s="27"/>
      <c r="BD38" s="27"/>
      <c r="BE38" s="27"/>
      <c r="BF38" s="27"/>
      <c r="BG38" s="27"/>
      <c r="BH38" s="27"/>
      <c r="BI38" s="58"/>
      <c r="BJ38" s="27"/>
      <c r="BK38" s="27"/>
      <c r="BL38" s="27"/>
      <c r="BM38" s="61"/>
    </row>
    <row r="39" spans="1:65" ht="19.5" customHeight="1">
      <c r="A39" s="5"/>
      <c r="B39" s="28"/>
      <c r="C39" s="28"/>
      <c r="D39" s="28"/>
      <c r="E39" s="5"/>
      <c r="F39" s="5"/>
      <c r="G39" s="5"/>
      <c r="H39" s="50"/>
      <c r="I39" s="52"/>
      <c r="J39" s="28"/>
      <c r="K39" s="5"/>
      <c r="L39" s="5"/>
      <c r="M39" s="28"/>
      <c r="N39" s="5"/>
      <c r="O39" s="28"/>
      <c r="P39" s="28"/>
      <c r="Q39" s="28"/>
      <c r="R39" s="5"/>
      <c r="S39" s="5"/>
      <c r="T39" s="5"/>
      <c r="U39" s="50"/>
      <c r="V39" s="28"/>
      <c r="W39" s="5"/>
      <c r="X39" s="5"/>
      <c r="Y39" s="28"/>
      <c r="Z39" s="5"/>
      <c r="AA39" s="28"/>
      <c r="AB39" s="28"/>
      <c r="AC39" s="28"/>
      <c r="AD39" s="5"/>
      <c r="AE39" s="5"/>
      <c r="AF39" s="5"/>
      <c r="AG39" s="50"/>
      <c r="AH39" s="52"/>
      <c r="AI39" s="28"/>
      <c r="AJ39" s="5"/>
      <c r="AK39" s="5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5"/>
      <c r="AX39" s="28"/>
      <c r="AY39" s="5"/>
      <c r="AZ39" s="62"/>
      <c r="BA39" s="62"/>
      <c r="BB39" s="62"/>
      <c r="BC39" s="5"/>
      <c r="BD39" s="5"/>
      <c r="BE39" s="5"/>
      <c r="BF39" s="95"/>
      <c r="BG39" s="95"/>
      <c r="BH39" s="52"/>
      <c r="BI39" s="58"/>
      <c r="BJ39" s="5"/>
      <c r="BK39" s="5"/>
      <c r="BL39" s="5"/>
      <c r="BM39" s="62"/>
    </row>
    <row r="40" spans="1:65" ht="20.1" customHeight="1">
      <c r="A40" s="5"/>
      <c r="B40" s="28"/>
      <c r="C40" s="28"/>
      <c r="D40" s="28"/>
      <c r="E40" s="5"/>
      <c r="F40" s="5"/>
      <c r="G40" s="5"/>
      <c r="H40" s="50"/>
      <c r="I40" s="53"/>
      <c r="J40" s="28"/>
      <c r="K40" s="5"/>
      <c r="L40" s="5"/>
      <c r="M40" s="62"/>
      <c r="N40" s="5"/>
      <c r="O40" s="28"/>
      <c r="P40" s="28"/>
      <c r="Q40" s="28"/>
      <c r="R40" s="5"/>
      <c r="S40" s="5"/>
      <c r="T40" s="5"/>
      <c r="U40" s="50"/>
      <c r="V40" s="28"/>
      <c r="W40" s="5"/>
      <c r="X40" s="5"/>
      <c r="Y40" s="62"/>
      <c r="Z40" s="5"/>
      <c r="AA40" s="28"/>
      <c r="AB40" s="28"/>
      <c r="AC40" s="28"/>
      <c r="AD40" s="5"/>
      <c r="AE40" s="5"/>
      <c r="AF40" s="5"/>
      <c r="AG40" s="50"/>
      <c r="AH40" s="53"/>
      <c r="AI40" s="28"/>
      <c r="AJ40" s="5"/>
      <c r="AK40" s="5"/>
      <c r="AL40" s="62"/>
      <c r="AM40" s="14" t="s">
        <v>60</v>
      </c>
      <c r="AN40" s="28"/>
      <c r="AO40" s="28"/>
      <c r="AP40" s="28"/>
      <c r="AQ40" s="28"/>
      <c r="AR40" s="28"/>
      <c r="AS40" s="28"/>
      <c r="AT40" s="28"/>
      <c r="AU40" s="28"/>
      <c r="AV40" s="28"/>
      <c r="AW40" s="5"/>
      <c r="AX40" s="62"/>
      <c r="AY40" s="5"/>
      <c r="AZ40" s="62"/>
      <c r="BA40" s="62"/>
      <c r="BB40" s="62"/>
      <c r="BC40" s="5"/>
      <c r="BD40" s="5"/>
      <c r="BE40" s="5"/>
      <c r="BF40" s="96"/>
      <c r="BG40" s="96"/>
      <c r="BH40" s="53"/>
      <c r="BI40" s="58"/>
      <c r="BJ40" s="5"/>
      <c r="BK40" s="5"/>
      <c r="BL40" s="5"/>
      <c r="BM40" s="62"/>
    </row>
    <row r="41" spans="1:65" ht="20.1" customHeight="1">
      <c r="A41" s="5"/>
      <c r="B41" s="28"/>
      <c r="C41" s="28"/>
      <c r="D41" s="28"/>
      <c r="E41" s="5"/>
      <c r="F41" s="5"/>
      <c r="G41" s="5"/>
      <c r="H41" s="5"/>
      <c r="I41" s="53"/>
      <c r="J41" s="5"/>
      <c r="K41" s="5"/>
      <c r="L41" s="5"/>
      <c r="M41" s="62"/>
      <c r="N41" s="5"/>
      <c r="O41" s="28"/>
      <c r="P41" s="28"/>
      <c r="Q41" s="28"/>
      <c r="R41" s="5"/>
      <c r="S41" s="5"/>
      <c r="T41" s="5"/>
      <c r="U41" s="53"/>
      <c r="V41" s="5"/>
      <c r="W41" s="5"/>
      <c r="X41" s="5"/>
      <c r="Y41" s="62"/>
      <c r="Z41" s="5"/>
      <c r="AA41" s="28"/>
      <c r="AB41" s="28"/>
      <c r="AC41" s="28"/>
      <c r="AD41" s="5"/>
      <c r="AE41" s="5"/>
      <c r="AF41" s="5"/>
      <c r="AG41" s="5"/>
      <c r="AH41" s="53"/>
      <c r="AI41" s="5"/>
      <c r="AJ41" s="5"/>
      <c r="AK41" s="5"/>
      <c r="AL41" s="62"/>
      <c r="AM41" s="15" t="s">
        <v>61</v>
      </c>
      <c r="AN41" s="28"/>
      <c r="AO41" s="28"/>
      <c r="AP41" s="28"/>
      <c r="AQ41" s="5"/>
      <c r="AR41" s="5"/>
      <c r="AS41" s="5"/>
      <c r="AT41" s="53"/>
      <c r="AU41" s="5"/>
      <c r="AV41" s="5"/>
      <c r="AW41" s="5"/>
      <c r="AX41" s="62"/>
      <c r="AY41" s="5"/>
      <c r="AZ41" s="62"/>
      <c r="BA41" s="62"/>
      <c r="BB41" s="62"/>
      <c r="BC41" s="5"/>
      <c r="BD41" s="5"/>
      <c r="BE41" s="5"/>
      <c r="BF41" s="5"/>
      <c r="BG41" s="53"/>
      <c r="BH41" s="53"/>
      <c r="BI41" s="58"/>
      <c r="BJ41" s="5"/>
      <c r="BK41" s="5"/>
      <c r="BL41" s="5"/>
      <c r="BM41" s="62"/>
    </row>
    <row r="42" spans="1:65" ht="20.1" customHeight="1">
      <c r="A42" s="13"/>
      <c r="B42" s="28"/>
      <c r="C42" s="28"/>
      <c r="D42" s="28"/>
      <c r="E42" s="13"/>
      <c r="F42" s="13"/>
      <c r="G42" s="13"/>
      <c r="H42" s="13"/>
      <c r="I42" s="53"/>
      <c r="J42" s="13"/>
      <c r="K42" s="13"/>
      <c r="L42" s="13"/>
      <c r="M42" s="63"/>
      <c r="N42" s="13"/>
      <c r="O42" s="28"/>
      <c r="P42" s="28"/>
      <c r="Q42" s="28"/>
      <c r="R42" s="13"/>
      <c r="S42" s="13"/>
      <c r="T42" s="13"/>
      <c r="U42" s="53"/>
      <c r="V42" s="13"/>
      <c r="W42" s="13"/>
      <c r="X42" s="13"/>
      <c r="Y42" s="63"/>
      <c r="Z42" s="13"/>
      <c r="AA42" s="28"/>
      <c r="AB42" s="28"/>
      <c r="AC42" s="28"/>
      <c r="AD42" s="13"/>
      <c r="AE42" s="13"/>
      <c r="AF42" s="13"/>
      <c r="AG42" s="13"/>
      <c r="AH42" s="53"/>
      <c r="AI42" s="13"/>
      <c r="AJ42" s="13"/>
      <c r="AK42" s="13"/>
      <c r="AL42" s="63"/>
      <c r="AM42" s="28"/>
      <c r="AN42" s="28"/>
      <c r="AO42" s="28"/>
      <c r="AP42" s="28"/>
      <c r="AQ42" s="13"/>
      <c r="AR42" s="13"/>
      <c r="AS42" s="13"/>
      <c r="AT42" s="53"/>
      <c r="AU42" s="13"/>
      <c r="AV42" s="13"/>
      <c r="AW42" s="13"/>
      <c r="AX42" s="63"/>
      <c r="AY42" s="13"/>
      <c r="AZ42" s="63"/>
      <c r="BA42" s="63"/>
      <c r="BB42" s="63"/>
      <c r="BC42" s="13"/>
      <c r="BD42" s="13"/>
      <c r="BE42" s="13"/>
      <c r="BF42" s="13"/>
      <c r="BG42" s="53"/>
      <c r="BH42" s="53"/>
      <c r="BI42" s="55"/>
      <c r="BJ42" s="13"/>
      <c r="BK42" s="13"/>
      <c r="BL42" s="13"/>
      <c r="BM42" s="63"/>
    </row>
    <row r="43" spans="1:65" ht="20.1" customHeight="1">
      <c r="A43" s="14"/>
      <c r="B43" s="28"/>
      <c r="C43" s="28"/>
      <c r="D43" s="28"/>
      <c r="E43" s="28"/>
      <c r="F43" s="28"/>
      <c r="G43" s="28"/>
      <c r="H43" s="28"/>
      <c r="I43" s="28"/>
      <c r="J43" s="54"/>
      <c r="K43" s="54"/>
      <c r="L43" s="54"/>
      <c r="M43" s="54"/>
      <c r="N43" s="14"/>
      <c r="O43" s="28"/>
      <c r="P43" s="28"/>
      <c r="Q43" s="28"/>
      <c r="R43" s="28"/>
      <c r="S43" s="28"/>
      <c r="T43" s="28"/>
      <c r="U43" s="28"/>
      <c r="V43" s="54"/>
      <c r="W43" s="54"/>
      <c r="X43" s="54"/>
      <c r="Y43" s="54"/>
      <c r="Z43" s="14"/>
      <c r="AA43" s="28"/>
      <c r="AB43" s="28"/>
      <c r="AC43" s="28"/>
      <c r="AD43" s="28"/>
      <c r="AE43" s="28"/>
      <c r="AF43" s="28"/>
      <c r="AG43" s="28"/>
      <c r="AH43" s="28"/>
      <c r="AI43" s="54"/>
      <c r="AJ43" s="54"/>
      <c r="AK43" s="54"/>
      <c r="AL43" s="54"/>
      <c r="AM43" s="28"/>
      <c r="AN43" s="28"/>
      <c r="AO43" s="28"/>
      <c r="AP43" s="28"/>
      <c r="AQ43" s="28"/>
      <c r="AR43" s="28"/>
      <c r="AS43" s="28"/>
      <c r="AT43" s="28"/>
      <c r="AU43" s="54"/>
      <c r="AV43" s="54"/>
      <c r="AW43" s="54"/>
      <c r="AX43" s="54"/>
      <c r="AY43" s="14"/>
      <c r="AZ43" s="90"/>
      <c r="BA43" s="90"/>
      <c r="BB43" s="90"/>
      <c r="BC43" s="90"/>
      <c r="BD43" s="90"/>
      <c r="BE43" s="90"/>
      <c r="BF43" s="90"/>
      <c r="BG43" s="90"/>
      <c r="BH43" s="90"/>
      <c r="BI43" s="99"/>
      <c r="BJ43" s="54"/>
      <c r="BK43" s="54"/>
      <c r="BL43" s="54"/>
      <c r="BM43" s="54"/>
    </row>
    <row r="44" spans="1:65" ht="20.1" customHeight="1">
      <c r="A44" s="15"/>
      <c r="B44" s="28"/>
      <c r="C44" s="28"/>
      <c r="D44" s="28"/>
      <c r="E44" s="28"/>
      <c r="F44" s="28"/>
      <c r="G44" s="28"/>
      <c r="H44" s="28"/>
      <c r="I44" s="28"/>
      <c r="J44" s="55"/>
      <c r="K44" s="55"/>
      <c r="L44" s="55"/>
      <c r="M44" s="55"/>
      <c r="N44" s="15"/>
      <c r="O44" s="28"/>
      <c r="P44" s="28"/>
      <c r="Q44" s="28"/>
      <c r="R44" s="28"/>
      <c r="S44" s="28"/>
      <c r="T44" s="28"/>
      <c r="U44" s="28"/>
      <c r="V44" s="55"/>
      <c r="W44" s="55"/>
      <c r="X44" s="55"/>
      <c r="Y44" s="55"/>
      <c r="Z44" s="15"/>
      <c r="AA44" s="28"/>
      <c r="AB44" s="28"/>
      <c r="AC44" s="28"/>
      <c r="AD44" s="28"/>
      <c r="AE44" s="28"/>
      <c r="AF44" s="28"/>
      <c r="AG44" s="28"/>
      <c r="AH44" s="28"/>
      <c r="AI44" s="55"/>
      <c r="AJ44" s="55"/>
      <c r="AK44" s="55"/>
      <c r="AL44" s="55"/>
      <c r="AM44" s="28"/>
      <c r="AN44" s="28"/>
      <c r="AO44" s="28"/>
      <c r="AP44" s="28"/>
      <c r="AQ44" s="28"/>
      <c r="AR44" s="28"/>
      <c r="AS44" s="28"/>
      <c r="AT44" s="28"/>
      <c r="AU44" s="55"/>
      <c r="AV44" s="55"/>
      <c r="AW44" s="55"/>
      <c r="AX44" s="55"/>
      <c r="AY44" s="15"/>
      <c r="AZ44" s="90"/>
      <c r="BA44" s="90"/>
      <c r="BB44" s="90"/>
      <c r="BC44" s="90"/>
      <c r="BD44" s="90"/>
      <c r="BE44" s="90"/>
      <c r="BF44" s="90"/>
      <c r="BG44" s="90"/>
      <c r="BH44" s="90"/>
      <c r="BI44" s="55"/>
      <c r="BJ44" s="55"/>
      <c r="BK44" s="55"/>
      <c r="BL44" s="55"/>
      <c r="BM44" s="55"/>
    </row>
    <row r="45" spans="51:65" ht="20.1" customHeight="1"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9"/>
      <c r="BJ45" s="90"/>
      <c r="BK45" s="90"/>
      <c r="BL45" s="90"/>
      <c r="BM45" s="90"/>
    </row>
    <row r="46" spans="1:51" ht="15">
      <c r="A46" s="1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1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16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16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16"/>
    </row>
    <row r="47" spans="1:51" ht="15">
      <c r="A47" s="1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16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16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16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16"/>
    </row>
    <row r="48" spans="1:51" ht="15">
      <c r="A48" s="1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16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16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16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16"/>
    </row>
    <row r="49" spans="1:51" ht="15">
      <c r="A49" s="16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16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16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16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16"/>
    </row>
    <row r="50" spans="1:51" ht="15">
      <c r="A50" s="16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6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16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16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16"/>
    </row>
    <row r="51" spans="1:51" ht="15">
      <c r="A51" s="1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16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16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16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16"/>
    </row>
    <row r="52" spans="1:51" ht="15">
      <c r="A52" s="1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16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16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16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16"/>
    </row>
    <row r="53" spans="1:51" ht="15">
      <c r="A53" s="16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16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16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16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16"/>
    </row>
    <row r="54" spans="1:51" ht="15">
      <c r="A54" s="1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16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16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16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16"/>
    </row>
    <row r="55" spans="1:51" ht="15">
      <c r="A55" s="16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16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16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16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16"/>
    </row>
    <row r="56" spans="1:51" ht="15">
      <c r="A56" s="16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16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16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16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16"/>
    </row>
    <row r="57" spans="1:51" ht="15">
      <c r="A57" s="16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16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16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16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16"/>
    </row>
    <row r="58" spans="1:51" ht="15">
      <c r="A58" s="16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16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16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16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16"/>
    </row>
    <row r="59" spans="1:51" ht="15">
      <c r="A59" s="16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6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16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16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16"/>
    </row>
    <row r="60" spans="1:51" ht="15">
      <c r="A60" s="16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16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16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16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16"/>
    </row>
    <row r="61" spans="1:51" ht="15">
      <c r="A61" s="16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6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16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16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16"/>
    </row>
    <row r="62" spans="1:51" ht="15">
      <c r="A62" s="1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16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16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16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16"/>
    </row>
    <row r="63" spans="1:51" ht="15">
      <c r="A63" s="1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16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16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16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16"/>
    </row>
    <row r="64" spans="1:51" ht="15">
      <c r="A64" s="16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16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16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16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16"/>
    </row>
    <row r="65" spans="1:51" ht="15">
      <c r="A65" s="16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16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16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16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16"/>
    </row>
    <row r="66" spans="1:51" ht="15">
      <c r="A66" s="16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16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16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16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16"/>
    </row>
    <row r="67" spans="1:51" ht="15">
      <c r="A67" s="16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16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16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16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16"/>
    </row>
    <row r="68" spans="1:51" ht="15">
      <c r="A68" s="16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6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16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16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16"/>
    </row>
    <row r="69" spans="1:51" ht="15">
      <c r="A69" s="1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16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16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16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16"/>
    </row>
    <row r="70" spans="1:51" ht="15">
      <c r="A70" s="16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6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16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16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16"/>
    </row>
    <row r="71" spans="1:51" ht="15">
      <c r="A71" s="1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16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16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16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16"/>
    </row>
    <row r="72" spans="1:51" ht="15">
      <c r="A72" s="1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16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16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16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16"/>
    </row>
    <row r="73" spans="1:51" ht="15">
      <c r="A73" s="1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16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16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16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16"/>
    </row>
    <row r="74" spans="1:51" ht="15">
      <c r="A74" s="16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16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16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16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16"/>
    </row>
    <row r="75" spans="1:51" ht="15">
      <c r="A75" s="16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16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16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16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16"/>
    </row>
    <row r="76" spans="1:51" ht="15">
      <c r="A76" s="16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16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16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16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16"/>
    </row>
    <row r="77" spans="1:51" ht="15">
      <c r="A77" s="1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6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16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16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16"/>
    </row>
    <row r="78" spans="1:51" ht="15">
      <c r="A78" s="1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16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16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16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16"/>
    </row>
    <row r="79" spans="1:51" ht="15">
      <c r="A79" s="1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6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16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16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16"/>
    </row>
    <row r="80" spans="1:51" ht="15">
      <c r="A80" s="1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6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16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16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16"/>
    </row>
    <row r="81" spans="1:51" ht="15">
      <c r="A81" s="16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16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16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16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16"/>
    </row>
    <row r="82" spans="1:51" ht="15">
      <c r="A82" s="16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16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16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16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16"/>
    </row>
    <row r="83" spans="1:51" ht="15">
      <c r="A83" s="16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16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16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16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16"/>
    </row>
    <row r="84" spans="1:51" ht="15">
      <c r="A84" s="16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6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16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16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16"/>
    </row>
    <row r="85" spans="1:51" ht="15">
      <c r="A85" s="16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16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16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16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16"/>
    </row>
    <row r="86" spans="1:51" ht="15">
      <c r="A86" s="16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6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16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16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16"/>
    </row>
    <row r="87" spans="1:51" ht="15">
      <c r="A87" s="16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6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16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16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16"/>
    </row>
    <row r="88" spans="1:51" ht="15">
      <c r="A88" s="16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6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16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16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16"/>
    </row>
    <row r="89" spans="1:51" ht="15">
      <c r="A89" s="16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16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16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16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16"/>
    </row>
    <row r="90" spans="1:51" ht="15">
      <c r="A90" s="16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6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16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16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16"/>
    </row>
    <row r="91" spans="1:51" ht="15">
      <c r="A91" s="16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6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16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16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16"/>
    </row>
    <row r="92" spans="1:51" ht="15">
      <c r="A92" s="16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6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16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16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16"/>
    </row>
    <row r="93" spans="1:51" ht="15">
      <c r="A93" s="16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6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16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16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16"/>
    </row>
    <row r="94" spans="1:51" ht="15">
      <c r="A94" s="16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6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16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16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16"/>
    </row>
    <row r="95" spans="1:51" ht="15">
      <c r="A95" s="16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6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16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16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16"/>
    </row>
    <row r="96" spans="1:51" ht="15">
      <c r="A96" s="16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6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16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16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16"/>
    </row>
    <row r="97" spans="1:51" ht="15">
      <c r="A97" s="1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6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16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16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16"/>
    </row>
    <row r="98" spans="1:51" ht="15">
      <c r="A98" s="16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6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16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16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16"/>
    </row>
    <row r="99" spans="1:51" ht="15">
      <c r="A99" s="16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16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16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16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16"/>
    </row>
  </sheetData>
  <mergeCells count="106">
    <mergeCell ref="V44:Y44"/>
    <mergeCell ref="J44:M44"/>
    <mergeCell ref="AJ39:AJ40"/>
    <mergeCell ref="AU34:AX34"/>
    <mergeCell ref="AI34:AL34"/>
    <mergeCell ref="AV36:AV37"/>
    <mergeCell ref="BI44:BM44"/>
    <mergeCell ref="AP6:AP8"/>
    <mergeCell ref="AQ6:AR8"/>
    <mergeCell ref="AS6:AS8"/>
    <mergeCell ref="Z5:AA8"/>
    <mergeCell ref="AB5:AB8"/>
    <mergeCell ref="AC5:AC8"/>
    <mergeCell ref="AU44:AX44"/>
    <mergeCell ref="AI44:AL44"/>
    <mergeCell ref="AD39:AD40"/>
    <mergeCell ref="Z39:Z40"/>
    <mergeCell ref="AQ36:AQ37"/>
    <mergeCell ref="AM36:AM37"/>
    <mergeCell ref="BH6:BH8"/>
    <mergeCell ref="BJ39:BJ40"/>
    <mergeCell ref="BI39:BI40"/>
    <mergeCell ref="BJ34:BM34"/>
    <mergeCell ref="N39:N40"/>
    <mergeCell ref="F5:M5"/>
    <mergeCell ref="K6:K8"/>
    <mergeCell ref="AY3:BM3"/>
    <mergeCell ref="AZ4:BL4"/>
    <mergeCell ref="AY5:AZ8"/>
    <mergeCell ref="BA5:BA8"/>
    <mergeCell ref="BB5:BI5"/>
    <mergeCell ref="BJ5:BM5"/>
    <mergeCell ref="BB6:BB8"/>
    <mergeCell ref="BC6:BC8"/>
    <mergeCell ref="BD6:BD8"/>
    <mergeCell ref="BI6:BI8"/>
    <mergeCell ref="BJ6:BJ8"/>
    <mergeCell ref="BK6:BK8"/>
    <mergeCell ref="BL6:BL8"/>
    <mergeCell ref="BE6:BE8"/>
    <mergeCell ref="BF6:BF8"/>
    <mergeCell ref="BG6:BG8"/>
    <mergeCell ref="BM6:BM8"/>
    <mergeCell ref="F6:F8"/>
    <mergeCell ref="G6:G8"/>
    <mergeCell ref="BF40:BG40"/>
    <mergeCell ref="E39:E40"/>
    <mergeCell ref="J6:J8"/>
    <mergeCell ref="I6:I8"/>
    <mergeCell ref="A39:A40"/>
    <mergeCell ref="A5:B8"/>
    <mergeCell ref="T6:T8"/>
    <mergeCell ref="N3:Y3"/>
    <mergeCell ref="O4:X4"/>
    <mergeCell ref="N5:O8"/>
    <mergeCell ref="Q6:Q8"/>
    <mergeCell ref="R6:S8"/>
    <mergeCell ref="Q5:Y5"/>
    <mergeCell ref="K39:K40"/>
    <mergeCell ref="J34:M34"/>
    <mergeCell ref="V34:Y34"/>
    <mergeCell ref="L6:L8"/>
    <mergeCell ref="M6:M8"/>
    <mergeCell ref="A9:B9"/>
    <mergeCell ref="D5:D8"/>
    <mergeCell ref="E5:E8"/>
    <mergeCell ref="H6:H8"/>
    <mergeCell ref="N9:O9"/>
    <mergeCell ref="W39:W40"/>
    <mergeCell ref="R39:R40"/>
    <mergeCell ref="AI6:AI8"/>
    <mergeCell ref="AJ6:AJ8"/>
    <mergeCell ref="BF39:BG39"/>
    <mergeCell ref="BC39:BC40"/>
    <mergeCell ref="Z9:AA9"/>
    <mergeCell ref="AM9:AN9"/>
    <mergeCell ref="AY39:AY40"/>
    <mergeCell ref="AX6:AX8"/>
    <mergeCell ref="U6:V8"/>
    <mergeCell ref="W6:X8"/>
    <mergeCell ref="Y6:Y8"/>
    <mergeCell ref="AO6:AO8"/>
    <mergeCell ref="H2:K2"/>
    <mergeCell ref="T2:W2"/>
    <mergeCell ref="AG2:AJ2"/>
    <mergeCell ref="AS2:AV2"/>
    <mergeCell ref="AV6:AW8"/>
    <mergeCell ref="Z3:AL3"/>
    <mergeCell ref="AM3:AX3"/>
    <mergeCell ref="AA4:AK4"/>
    <mergeCell ref="AN4:AW4"/>
    <mergeCell ref="A3:M3"/>
    <mergeCell ref="B4:L4"/>
    <mergeCell ref="AD5:AD8"/>
    <mergeCell ref="AE5:AL5"/>
    <mergeCell ref="AM5:AN8"/>
    <mergeCell ref="P6:P8"/>
    <mergeCell ref="AK6:AK8"/>
    <mergeCell ref="AL6:AL8"/>
    <mergeCell ref="AT6:AU8"/>
    <mergeCell ref="C5:C8"/>
    <mergeCell ref="AP5:AX5"/>
    <mergeCell ref="AE6:AE8"/>
    <mergeCell ref="AF6:AF8"/>
    <mergeCell ref="AG6:AG8"/>
    <mergeCell ref="AH6:AH8"/>
  </mergeCells>
  <printOptions/>
  <pageMargins left="0.708661417322835" right="0.708661417322835" top="0.748031496062992" bottom="0.748031496062992" header="0.31496062992126" footer="0.31496062992126"/>
  <pageSetup fitToHeight="0" fitToWidth="3" horizontalDpi="600" verticalDpi="600" orientation="landscape" paperSize="9" scale="56"/>
  <colBreaks count="3" manualBreakCount="3">
    <brk id="13" max="40" man="1"/>
    <brk id="25" max="40" man="1"/>
    <brk id="3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