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年8月" r:id="rId4"/>
  </sheets>
</workbook>
</file>

<file path=xl/sharedStrings.xml><?xml version="1.0" encoding="utf-8"?>
<sst xmlns="http://schemas.openxmlformats.org/spreadsheetml/2006/main" count="37">
  <si>
    <t xml:space="preserve">　　　公開類</t>
  </si>
  <si>
    <t xml:space="preserve">　　　月    報  </t>
  </si>
  <si>
    <t>臺中市水電、天然氣、電氣技術人員登記統計表</t>
  </si>
  <si>
    <t>中華民國110年3月</t>
  </si>
  <si>
    <t>類    別</t>
  </si>
  <si>
    <t>電器承裝業</t>
  </si>
  <si>
    <t>自來水管承裝業</t>
  </si>
  <si>
    <t>公用天然氣導管承裝業</t>
  </si>
  <si>
    <t>用電設備檢驗維護業</t>
  </si>
  <si>
    <t>電氣技術人員</t>
  </si>
  <si>
    <t>填表</t>
  </si>
  <si>
    <t>資料來源：本局公用事業科依公用天然氣導管承裝業暨天然導管配管專業人員管理資訊系統、全國電器承裝檢驗維登記管理資訊系統及自來水管承裝商管理系統資料編製。</t>
  </si>
  <si>
    <t>填表說明：本表編製1份，並依統計法規定永久保存，資料透過網際網路上傳至「臺中市公務統計行政管理系統」。</t>
  </si>
  <si>
    <t>註1. 異動調整欄數值係本局公用事業科針對資料庫中登記資料(家數)進行校對維護作業之調整家數；</t>
  </si>
  <si>
    <t xml:space="preserve"> 　  本表之月底家數數值計算方式為自經濟部系統資料庫求取當月底活家數，而非由上月底家數+(設立-廢止)(電器承裝業另再加計(遷入-遷出))計算。</t>
  </si>
  <si>
    <t>註2.「電氣技術人員」之單位係以「處所」表示，其餘各業別係以「家」表示。</t>
  </si>
  <si>
    <t>次月20日前填報</t>
  </si>
  <si>
    <t>總計</t>
  </si>
  <si>
    <t>A
上
月
底
家
數</t>
  </si>
  <si>
    <t>B
本
月
創
設
家
數</t>
  </si>
  <si>
    <t>C
本
月
撤 註
銷
家
數</t>
  </si>
  <si>
    <t>D
本
月
變
更
件
數</t>
  </si>
  <si>
    <t>審核</t>
  </si>
  <si>
    <t>E
異
動
調
整
(註1)</t>
  </si>
  <si>
    <t>F
本
月
底
家
數</t>
  </si>
  <si>
    <t>甲級(等)</t>
  </si>
  <si>
    <t xml:space="preserve"> </t>
  </si>
  <si>
    <t>業務主管人員</t>
  </si>
  <si>
    <t>主辦統計人員</t>
  </si>
  <si>
    <t>乙級(等)</t>
  </si>
  <si>
    <t>機關首長</t>
  </si>
  <si>
    <t>丙級(等)</t>
  </si>
  <si>
    <t>編製機關</t>
  </si>
  <si>
    <t>表號</t>
  </si>
  <si>
    <t>臺中市政府
經濟發展局</t>
  </si>
  <si>
    <t>20490-90-01-2</t>
  </si>
  <si>
    <t>編製日期:中華民國110年4月15日</t>
  </si>
</sst>
</file>

<file path=xl/styles.xml><?xml version="1.0" encoding="utf-8"?>
<styleSheet xmlns="http://schemas.openxmlformats.org/spreadsheetml/2006/main">
  <numFmts count="4">
    <numFmt formatCode="_-* #,##0_-;\-* #,##0_-;_-* &quot;-&quot;_-;_-@_-" numFmtId="188"/>
    <numFmt formatCode="_(* #,##0_);_(* \(#,##0\);_(* &quot;-&quot;_);_(@_)" numFmtId="189"/>
    <numFmt formatCode="[$-404]&quot;中華民國&quot;e&quot;年&quot;m&quot;月&quot;" numFmtId="190"/>
    <numFmt formatCode="#,##0_ " numFmtId="191"/>
  </numFmts>
  <fonts count="11">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24"/>
      <color theme="1"/>
      <name val="標楷體"/>
    </font>
    <font>
      <b val="false"/>
      <i val="false"/>
      <u val="none"/>
      <sz val="12"/>
      <color rgb="FFFF0000"/>
      <name val="標楷體"/>
    </font>
    <font>
      <b val="false"/>
      <i val="false"/>
      <u val="none"/>
      <sz val="24"/>
      <color theme="1"/>
      <name val="標楷體"/>
    </font>
    <font>
      <b val="false"/>
      <i val="false"/>
      <u val="none"/>
      <sz val="12"/>
      <color rgb="FF0000CC"/>
      <name val="標楷體"/>
    </font>
    <font>
      <b val="false"/>
      <i val="false"/>
      <u val="none"/>
      <sz val="12"/>
      <color rgb="FF000000"/>
      <name val="標楷體"/>
    </font>
    <font>
      <b val="false"/>
      <i val="false"/>
      <u val="none"/>
      <sz val="12"/>
      <color rgb="FF0000FF"/>
      <name val="標楷體"/>
    </font>
    <font>
      <b val="false"/>
      <i val="false"/>
      <u val="none"/>
      <sz val="12"/>
      <color theme="2" tint="-0.9"/>
      <name val="標楷體"/>
    </font>
    <font>
      <b val="true"/>
      <i val="false"/>
      <u val="none"/>
      <sz val="12"/>
      <color theme="1"/>
      <name val="標楷體"/>
    </font>
  </fonts>
  <fills count="3">
    <fill>
      <patternFill patternType="none"/>
    </fill>
    <fill>
      <patternFill patternType="gray125"/>
    </fill>
    <fill>
      <patternFill patternType="solid">
        <fgColor theme="0" tint="-0.5"/>
        <bgColor rgb="FF000000"/>
      </patternFill>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none"/>
      <top style="thin">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thin">
        <color rgb="FF000000"/>
      </right>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5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188" fontId="2" borderId="1" xfId="1" applyNumberFormat="true" applyFont="true" applyBorder="true"/>
    <xf numFmtId="0" fontId="3" borderId="2" xfId="1" applyFont="true" applyBorder="true">
      <alignment horizontal="center" vertical="center"/>
    </xf>
    <xf numFmtId="49" fontId="2" xfId="1" applyNumberFormat="true" applyFont="true">
      <alignment horizontal="center" vertical="center"/>
    </xf>
    <xf numFmtId="0" fontId="2" borderId="3" xfId="1" applyFont="true" applyBorder="true">
      <alignment horizontal="center" vertical="center"/>
    </xf>
    <xf numFmtId="0" fontId="2" borderId="4" xfId="1" applyFont="true" applyBorder="true">
      <alignment horizontal="center" vertical="center"/>
    </xf>
    <xf numFmtId="189" fontId="2" borderId="5" xfId="1" applyNumberFormat="true" applyFont="true" applyBorder="true">
      <alignment vertical="center"/>
    </xf>
    <xf numFmtId="0" fontId="2" xfId="1" applyFont="true"/>
    <xf numFmtId="0" fontId="2" xfId="1" applyFont="true">
      <alignment horizontal="left"/>
    </xf>
    <xf numFmtId="0" fontId="0" xfId="2" applyFont="true"/>
    <xf numFmtId="0" fontId="2" borderId="6" xfId="1" applyFont="true" applyBorder="true">
      <alignment horizontal="center"/>
    </xf>
    <xf numFmtId="0" fontId="3" xfId="1" applyFont="true">
      <alignment horizontal="center" vertical="center"/>
    </xf>
    <xf numFmtId="190" fontId="2" xfId="1" applyNumberFormat="true" applyFont="true">
      <alignment horizontal="center" vertical="center"/>
    </xf>
    <xf numFmtId="0" fontId="2" borderId="7" xfId="1" applyFont="true" applyBorder="true">
      <alignment horizontal="center" vertical="center"/>
    </xf>
    <xf numFmtId="49" fontId="2" borderId="8" xfId="1" applyNumberFormat="true" applyFont="true" applyBorder="true">
      <alignment horizontal="center" vertical="top" wrapText="true"/>
    </xf>
    <xf numFmtId="188" fontId="4" borderId="1" xfId="1" applyNumberFormat="true" applyFont="true" applyBorder="true">
      <alignment horizontal="center" vertical="center"/>
    </xf>
    <xf numFmtId="0" fontId="2" borderId="9" xfId="1" applyFont="true" applyBorder="true">
      <alignment horizontal="center"/>
    </xf>
    <xf numFmtId="0" fontId="5" xfId="1" applyFont="true">
      <alignment horizontal="center" vertical="center"/>
    </xf>
    <xf numFmtId="0" fontId="2" borderId="5" xfId="1" applyFont="true" applyBorder="true">
      <alignment horizontal="center" vertical="center"/>
    </xf>
    <xf numFmtId="188" fontId="2" borderId="1" xfId="1" applyNumberFormat="true" applyFont="true" applyBorder="true">
      <alignment horizontal="center" vertical="center"/>
    </xf>
    <xf numFmtId="0" fontId="2" borderId="8" xfId="1" applyFont="true" applyBorder="true">
      <alignment horizontal="center" vertical="top" wrapText="true"/>
    </xf>
    <xf numFmtId="0" fontId="4" borderId="8" xfId="1" applyFont="true" applyBorder="true">
      <alignment horizontal="center" vertical="top" wrapText="true"/>
    </xf>
    <xf numFmtId="0" fontId="2" borderId="9" xfId="1" applyFont="true" applyBorder="true"/>
    <xf numFmtId="0" fontId="5" borderId="2" xfId="1" applyFont="true" applyBorder="true">
      <alignment horizontal="center" vertical="center"/>
    </xf>
    <xf numFmtId="0" fontId="2" borderId="10" xfId="1" applyFont="true" applyBorder="true">
      <alignment horizontal="center" vertical="center"/>
    </xf>
    <xf numFmtId="188" fontId="6" borderId="1" xfId="1" applyNumberFormat="true" applyFont="true" applyBorder="true">
      <alignment horizontal="center" vertical="center"/>
    </xf>
    <xf numFmtId="191" fontId="4" fillId="2" borderId="1" xfId="1" applyNumberFormat="true" applyFont="true" applyFill="true" applyBorder="true">
      <alignment horizontal="center" vertical="center"/>
    </xf>
    <xf numFmtId="188" fontId="7" borderId="1" xfId="1" applyNumberFormat="true" applyFont="true" applyBorder="true">
      <alignment horizontal="center" vertical="center"/>
    </xf>
    <xf numFmtId="188" fontId="8" borderId="1" xfId="1" applyNumberFormat="true" applyFont="true" applyBorder="true">
      <alignment horizontal="center" vertical="center"/>
    </xf>
    <xf numFmtId="0" fontId="2" xfId="1" applyFont="true">
      <alignment wrapText="true"/>
    </xf>
    <xf numFmtId="0" fontId="2" borderId="9" xfId="2" applyFont="true" applyBorder="true"/>
    <xf numFmtId="0" fontId="2" xfId="2" applyFont="true"/>
    <xf numFmtId="188" fontId="9" fillId="2" borderId="1" xfId="1" applyNumberFormat="true" applyFont="true" applyFill="true" applyBorder="true">
      <alignment horizontal="center" vertical="center"/>
    </xf>
    <xf numFmtId="0" fontId="2" xfId="1" applyFont="true">
      <alignment horizontal="right"/>
    </xf>
    <xf numFmtId="0" fontId="2" borderId="1" xfId="1" applyFont="true" applyBorder="true">
      <alignment horizontal="distributed" vertical="center"/>
    </xf>
    <xf numFmtId="0" fontId="2" borderId="7" xfId="1" applyFont="true" applyBorder="true">
      <alignment horizontal="center" vertical="center" wrapText="true"/>
    </xf>
    <xf numFmtId="14" fontId="2" borderId="7" xfId="1" applyNumberFormat="true" applyFont="true" applyBorder="true">
      <alignment horizontal="center" vertical="center"/>
    </xf>
    <xf numFmtId="0" fontId="2" borderId="10" xfId="1" applyFont="true" applyBorder="true">
      <alignment horizontal="center" vertical="center" wrapText="true"/>
    </xf>
    <xf numFmtId="14" fontId="2" borderId="10" xfId="1" applyNumberFormat="true" applyFont="true" applyBorder="true">
      <alignment horizontal="center" vertical="center"/>
    </xf>
    <xf numFmtId="0" fontId="2" borderId="11" xfId="1" applyFont="true" applyBorder="true">
      <alignment horizontal="center" vertical="top" wrapText="true"/>
    </xf>
    <xf numFmtId="188" fontId="6" borderId="7" xfId="1" applyNumberFormat="true" applyFont="true" applyBorder="true">
      <alignment horizontal="center" vertical="center"/>
    </xf>
    <xf numFmtId="188" fontId="9" fillId="2" borderId="7" xfId="1" applyNumberFormat="true" applyFont="true" applyFill="true" applyBorder="true">
      <alignment horizontal="center" vertical="center"/>
    </xf>
    <xf numFmtId="191" fontId="4" fillId="2" borderId="7" xfId="1" applyNumberFormat="true" applyFont="true" applyFill="true" applyBorder="true">
      <alignment horizontal="center" vertical="center"/>
    </xf>
    <xf numFmtId="0" fontId="2" xfId="1" applyFont="true">
      <alignment vertical="center" wrapText="true"/>
    </xf>
    <xf numFmtId="14" fontId="2" xfId="1" applyNumberFormat="true" applyFont="true">
      <alignment vertical="center"/>
    </xf>
    <xf numFmtId="189" fontId="2" xfId="1" applyNumberFormat="true" applyFont="true"/>
    <xf numFmtId="0" fontId="10" xfId="1" applyFont="true"/>
    <xf numFmtId="0" fontId="2" xfId="1" applyFont="true">
      <alignment horizontal="centerContinuous" vertical="center"/>
    </xf>
  </cellXfs>
  <cellStyles count="3">
    <cellStyle name="Normal" xfId="0" builtinId="0"/>
    <cellStyle name="一般_95至99年水電煤氣表格(1式3份)"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
  <sheetViews>
    <sheetView zoomScale="100" topLeftCell="A1" workbookViewId="0" showGridLines="1" showRowColHeaders="1">
      <selection activeCell="Q17" sqref="Q17:Q17"/>
    </sheetView>
  </sheetViews>
  <sheetFormatPr customHeight="false" defaultColWidth="9.28125" defaultRowHeight="15"/>
  <cols>
    <col min="1" max="1" bestFit="false" customWidth="true" style="11" width="26.00390625" hidden="false" outlineLevel="0"/>
    <col min="2" max="2" bestFit="false" customWidth="true" style="11" width="10.7109375" hidden="false" outlineLevel="0"/>
    <col min="3" max="6" bestFit="false" customWidth="true" style="11" width="7.7109375" hidden="false" outlineLevel="0"/>
    <col min="7" max="7" bestFit="false" customWidth="true" style="11" width="12.421875" hidden="false" outlineLevel="0"/>
    <col min="8" max="13" bestFit="false" customWidth="true" style="11" width="7.7109375" hidden="false" outlineLevel="0"/>
    <col min="14" max="14" bestFit="false" customWidth="true" style="11" width="12.00390625" hidden="false" outlineLevel="0"/>
    <col min="15" max="18" bestFit="false" customWidth="true" style="11" width="7.7109375" hidden="false" outlineLevel="0"/>
    <col min="19" max="19" bestFit="false" customWidth="true" style="11" width="10.28125" hidden="false" outlineLevel="0"/>
    <col min="20" max="20" bestFit="false" customWidth="true" style="11" width="11.7109375" hidden="false" outlineLevel="0"/>
    <col min="21" max="24" bestFit="false" customWidth="true" style="11" width="7.7109375" hidden="false" outlineLevel="0"/>
    <col min="25" max="25" bestFit="false" customWidth="true" style="11" width="10.421875" hidden="false" outlineLevel="0"/>
    <col min="26" max="16384" bestFit="false" style="11" width="9.28125" hidden="false" outlineLevel="0"/>
  </cols>
  <sheetData>
    <row r="1" ht="33.75" customHeight="true">
      <c r="A1" s="3" t="s">
        <v>0</v>
      </c>
      <c r="B1" s="11"/>
      <c r="C1" s="9"/>
      <c r="D1" s="9"/>
      <c r="E1" s="9"/>
      <c r="F1" s="9"/>
      <c r="G1" s="9"/>
      <c r="H1" s="9"/>
      <c r="I1" s="9"/>
      <c r="J1" s="9"/>
      <c r="K1" s="9"/>
      <c r="L1" s="9"/>
      <c r="M1" s="9"/>
      <c r="N1" s="9"/>
      <c r="O1" s="9"/>
      <c r="P1" s="9"/>
      <c r="Q1" s="9"/>
      <c r="R1" s="9"/>
      <c r="S1" s="31"/>
      <c r="T1" s="33"/>
      <c r="U1" s="33"/>
      <c r="V1" s="36" t="s">
        <v>32</v>
      </c>
      <c r="W1" s="36"/>
      <c r="X1" s="37" t="s">
        <v>34</v>
      </c>
      <c r="Y1" s="39"/>
      <c r="Z1" s="45"/>
    </row>
    <row r="2">
      <c r="A2" s="3" t="s">
        <v>1</v>
      </c>
      <c r="B2" s="12" t="s">
        <v>16</v>
      </c>
      <c r="C2" s="18"/>
      <c r="D2" s="18"/>
      <c r="E2" s="18"/>
      <c r="F2" s="18"/>
      <c r="G2" s="24"/>
      <c r="H2" s="24"/>
      <c r="I2" s="24"/>
      <c r="J2" s="24"/>
      <c r="K2" s="24"/>
      <c r="L2" s="24"/>
      <c r="M2" s="24"/>
      <c r="N2" s="24"/>
      <c r="O2" s="24"/>
      <c r="P2" s="24"/>
      <c r="Q2" s="24"/>
      <c r="R2" s="24"/>
      <c r="S2" s="32"/>
      <c r="T2" s="32"/>
      <c r="U2" s="32"/>
      <c r="V2" s="36" t="s">
        <v>33</v>
      </c>
      <c r="W2" s="36"/>
      <c r="X2" s="38" t="s">
        <v>35</v>
      </c>
      <c r="Y2" s="40"/>
      <c r="Z2" s="46"/>
      <c r="AA2" s="48"/>
      <c r="AB2" s="48"/>
    </row>
    <row r="3">
      <c r="A3" s="4" t="s">
        <v>2</v>
      </c>
      <c r="B3" s="13"/>
      <c r="C3" s="19"/>
      <c r="D3" s="19"/>
      <c r="E3" s="19"/>
      <c r="F3" s="19"/>
      <c r="G3" s="25"/>
      <c r="H3" s="25"/>
      <c r="I3" s="25"/>
      <c r="J3" s="25"/>
      <c r="K3" s="25"/>
      <c r="L3" s="25"/>
      <c r="M3" s="25"/>
      <c r="N3" s="25"/>
      <c r="O3" s="25"/>
      <c r="P3" s="25"/>
      <c r="Q3" s="25"/>
      <c r="R3" s="25"/>
      <c r="S3" s="25"/>
      <c r="T3" s="25"/>
      <c r="U3" s="25"/>
      <c r="V3" s="25"/>
      <c r="W3" s="25"/>
      <c r="X3" s="25"/>
      <c r="Y3" s="25"/>
      <c r="Z3" s="19"/>
      <c r="AA3" s="48"/>
      <c r="AB3" s="48"/>
    </row>
    <row r="4">
      <c r="A4" s="5" t="s">
        <v>3</v>
      </c>
      <c r="B4" s="14"/>
      <c r="C4" s="14"/>
      <c r="D4" s="14"/>
      <c r="E4" s="14"/>
      <c r="F4" s="14"/>
      <c r="G4" s="14"/>
      <c r="H4" s="14"/>
      <c r="I4" s="14"/>
      <c r="J4" s="14"/>
      <c r="K4" s="14"/>
      <c r="L4" s="14"/>
      <c r="M4" s="14"/>
      <c r="N4" s="14"/>
      <c r="O4" s="14"/>
      <c r="P4" s="14"/>
      <c r="Q4" s="14"/>
      <c r="R4" s="14"/>
      <c r="S4" s="14"/>
      <c r="T4" s="14"/>
      <c r="U4" s="14"/>
      <c r="V4" s="14"/>
      <c r="W4" s="14"/>
      <c r="X4" s="14"/>
      <c r="Y4" s="14"/>
      <c r="Z4" s="14"/>
      <c r="AA4" s="49"/>
      <c r="AB4" s="49"/>
    </row>
    <row r="5">
      <c r="A5" s="6" t="s">
        <v>4</v>
      </c>
      <c r="B5" s="15" t="s">
        <v>17</v>
      </c>
      <c r="C5" s="20"/>
      <c r="D5" s="20"/>
      <c r="E5" s="20"/>
      <c r="F5" s="20"/>
      <c r="G5" s="26"/>
      <c r="H5" s="15" t="s">
        <v>25</v>
      </c>
      <c r="I5" s="20"/>
      <c r="J5" s="20"/>
      <c r="K5" s="20"/>
      <c r="L5" s="20"/>
      <c r="M5" s="26"/>
      <c r="N5" s="15" t="s">
        <v>29</v>
      </c>
      <c r="O5" s="20"/>
      <c r="P5" s="20"/>
      <c r="Q5" s="20"/>
      <c r="R5" s="20"/>
      <c r="S5" s="26"/>
      <c r="T5" s="15" t="s">
        <v>31</v>
      </c>
      <c r="U5" s="20"/>
      <c r="V5" s="20"/>
      <c r="W5" s="20"/>
      <c r="X5" s="20"/>
      <c r="Y5" s="20"/>
      <c r="AA5" s="9"/>
      <c r="AB5" s="9"/>
    </row>
    <row r="6">
      <c r="A6" s="7"/>
      <c r="B6" s="16" t="s">
        <v>18</v>
      </c>
      <c r="C6" s="16" t="s">
        <v>19</v>
      </c>
      <c r="D6" s="22" t="s">
        <v>20</v>
      </c>
      <c r="E6" s="22" t="s">
        <v>21</v>
      </c>
      <c r="F6" s="23" t="s">
        <v>23</v>
      </c>
      <c r="G6" s="22" t="s">
        <v>24</v>
      </c>
      <c r="H6" s="16" t="s">
        <v>18</v>
      </c>
      <c r="I6" s="16" t="s">
        <v>19</v>
      </c>
      <c r="J6" s="22" t="s">
        <v>20</v>
      </c>
      <c r="K6" s="22" t="s">
        <v>21</v>
      </c>
      <c r="L6" s="23" t="s">
        <v>23</v>
      </c>
      <c r="M6" s="22" t="s">
        <v>24</v>
      </c>
      <c r="N6" s="16" t="s">
        <v>18</v>
      </c>
      <c r="O6" s="16" t="s">
        <v>19</v>
      </c>
      <c r="P6" s="22" t="s">
        <v>20</v>
      </c>
      <c r="Q6" s="22" t="s">
        <v>21</v>
      </c>
      <c r="R6" s="23" t="s">
        <v>23</v>
      </c>
      <c r="S6" s="22" t="s">
        <v>24</v>
      </c>
      <c r="T6" s="16" t="s">
        <v>18</v>
      </c>
      <c r="U6" s="16" t="s">
        <v>19</v>
      </c>
      <c r="V6" s="22" t="s">
        <v>20</v>
      </c>
      <c r="W6" s="22" t="s">
        <v>21</v>
      </c>
      <c r="X6" s="23" t="s">
        <v>23</v>
      </c>
      <c r="Y6" s="41" t="s">
        <v>24</v>
      </c>
    </row>
    <row r="7">
      <c r="A7" s="8" t="s">
        <v>5</v>
      </c>
      <c r="B7" s="17" t="n">
        <f>(H7+N7)+T7</f>
        <v>921</v>
      </c>
      <c r="C7" s="21" t="n">
        <f>(I7+O7)+U7</f>
        <v>8</v>
      </c>
      <c r="D7" s="21" t="n">
        <f>(J7+P7)+V7</f>
        <v>2</v>
      </c>
      <c r="E7" s="21" t="n">
        <f>(K7+Q7)+W7</f>
        <v>15</v>
      </c>
      <c r="F7" s="21" t="n">
        <f>(L7+R7)+X7</f>
        <v>-2</v>
      </c>
      <c r="G7" s="27" t="n">
        <f>((B7+C7)-D7)+F7</f>
        <v>925</v>
      </c>
      <c r="H7" s="17" t="n">
        <v>668</v>
      </c>
      <c r="I7" s="29" t="n">
        <v>4</v>
      </c>
      <c r="J7" s="29" t="n">
        <v>2</v>
      </c>
      <c r="K7" s="29" t="n">
        <v>11</v>
      </c>
      <c r="L7" s="29" t="n">
        <v>-1</v>
      </c>
      <c r="M7" s="27" t="n">
        <f>((H7+I7)-J7)+L7</f>
        <v>669</v>
      </c>
      <c r="N7" s="17" t="n">
        <v>205</v>
      </c>
      <c r="O7" s="29" t="n">
        <v>2</v>
      </c>
      <c r="P7" s="29" t="n">
        <v>0</v>
      </c>
      <c r="Q7" s="29" t="n">
        <v>4</v>
      </c>
      <c r="R7" s="29" t="n">
        <v>-1</v>
      </c>
      <c r="S7" s="27" t="n">
        <f>((N7+O7)-P7)+R7</f>
        <v>206</v>
      </c>
      <c r="T7" s="17" t="n">
        <v>48</v>
      </c>
      <c r="U7" s="29" t="n">
        <v>2</v>
      </c>
      <c r="V7" s="29" t="n">
        <v>0</v>
      </c>
      <c r="W7" s="29" t="n">
        <v>0</v>
      </c>
      <c r="X7" s="29" t="n">
        <v>0</v>
      </c>
      <c r="Y7" s="42" t="n">
        <f>((T7+U7)-V7)+X7</f>
        <v>50</v>
      </c>
      <c r="Z7" s="47"/>
    </row>
    <row r="8">
      <c r="A8" s="8" t="s">
        <v>6</v>
      </c>
      <c r="B8" s="17" t="n">
        <f>(H8+N8)+T8</f>
        <v>501</v>
      </c>
      <c r="C8" s="21" t="n">
        <f>(I8+O8)+U8</f>
        <v>2</v>
      </c>
      <c r="D8" s="21" t="n">
        <f>(J8+P8)+V8</f>
        <v>0</v>
      </c>
      <c r="E8" s="21" t="n">
        <f>(K8+Q8)+W8</f>
        <v>19</v>
      </c>
      <c r="F8" s="21" t="n">
        <f>(L8+R8)+X8</f>
        <v>0</v>
      </c>
      <c r="G8" s="27" t="n">
        <f>((B8+C8)-D8)+F8</f>
        <v>503</v>
      </c>
      <c r="H8" s="17" t="n">
        <v>371</v>
      </c>
      <c r="I8" s="29" t="n">
        <v>2</v>
      </c>
      <c r="J8" s="29" t="n">
        <v>0</v>
      </c>
      <c r="K8" s="29" t="n">
        <v>14</v>
      </c>
      <c r="L8" s="29" t="n">
        <v>0</v>
      </c>
      <c r="M8" s="27" t="n">
        <f>((H8+I8)-J8)+L8</f>
        <v>373</v>
      </c>
      <c r="N8" s="17" t="n">
        <v>88</v>
      </c>
      <c r="O8" s="29" t="n">
        <v>0</v>
      </c>
      <c r="P8" s="29" t="n">
        <v>0</v>
      </c>
      <c r="Q8" s="29" t="n">
        <v>2</v>
      </c>
      <c r="R8" s="29" t="n">
        <v>0</v>
      </c>
      <c r="S8" s="27" t="n">
        <f>((N8+O8)-P8)+R8</f>
        <v>88</v>
      </c>
      <c r="T8" s="17" t="n">
        <v>42</v>
      </c>
      <c r="U8" s="29" t="n">
        <v>0</v>
      </c>
      <c r="V8" s="29" t="n">
        <v>0</v>
      </c>
      <c r="W8" s="29" t="n">
        <v>3</v>
      </c>
      <c r="X8" s="29" t="n">
        <v>0</v>
      </c>
      <c r="Y8" s="42" t="n">
        <f>((T8+U8)-V8)+X8</f>
        <v>42</v>
      </c>
      <c r="Z8" s="47"/>
    </row>
    <row r="9">
      <c r="A9" s="8" t="s">
        <v>7</v>
      </c>
      <c r="B9" s="17" t="n">
        <f>(H9+N9)+T9</f>
        <v>41</v>
      </c>
      <c r="C9" s="21" t="n">
        <f>(I9+O9)+U9</f>
        <v>0</v>
      </c>
      <c r="D9" s="21" t="n">
        <f>(J9+P9)+V9</f>
        <v>0</v>
      </c>
      <c r="E9" s="21" t="n">
        <f>(K9+Q9)+W9</f>
        <v>1</v>
      </c>
      <c r="F9" s="21" t="n">
        <f>(L9+R9)+X9</f>
        <v>0</v>
      </c>
      <c r="G9" s="17" t="n">
        <f>((B9+C9)-D9)+F9</f>
        <v>41</v>
      </c>
      <c r="H9" s="17" t="n">
        <v>36</v>
      </c>
      <c r="I9" s="17" t="n">
        <v>0</v>
      </c>
      <c r="J9" s="17" t="n">
        <v>0</v>
      </c>
      <c r="K9" s="17" t="n">
        <v>1</v>
      </c>
      <c r="L9" s="17" t="n">
        <v>0</v>
      </c>
      <c r="M9" s="17" t="n">
        <f>((H9+I9)-J9)+L9</f>
        <v>36</v>
      </c>
      <c r="N9" s="17" t="n">
        <v>5</v>
      </c>
      <c r="O9" s="17" t="n">
        <v>0</v>
      </c>
      <c r="P9" s="17" t="n">
        <v>0</v>
      </c>
      <c r="Q9" s="17" t="n">
        <v>0</v>
      </c>
      <c r="R9" s="17" t="n">
        <v>0</v>
      </c>
      <c r="S9" s="17" t="n">
        <f>((N9+O9)-P9)+R9</f>
        <v>5</v>
      </c>
      <c r="T9" s="34"/>
      <c r="U9" s="34"/>
      <c r="V9" s="34"/>
      <c r="W9" s="34"/>
      <c r="X9" s="34"/>
      <c r="Y9" s="43"/>
      <c r="Z9" s="47"/>
    </row>
    <row r="10">
      <c r="A10" s="8" t="s">
        <v>8</v>
      </c>
      <c r="B10" s="17" t="n">
        <v>27</v>
      </c>
      <c r="C10" s="21" t="n">
        <v>1</v>
      </c>
      <c r="D10" s="21" t="n">
        <v>0</v>
      </c>
      <c r="E10" s="21" t="n">
        <v>0</v>
      </c>
      <c r="F10" s="21" t="n">
        <v>0</v>
      </c>
      <c r="G10" s="27" t="n">
        <f>((B10+C10)-D10)+F10</f>
        <v>28</v>
      </c>
      <c r="H10" s="28"/>
      <c r="I10" s="28"/>
      <c r="J10" s="28"/>
      <c r="K10" s="28"/>
      <c r="L10" s="28"/>
      <c r="M10" s="28"/>
      <c r="N10" s="28"/>
      <c r="O10" s="28"/>
      <c r="P10" s="28"/>
      <c r="Q10" s="28"/>
      <c r="R10" s="28"/>
      <c r="S10" s="28"/>
      <c r="T10" s="28"/>
      <c r="U10" s="28"/>
      <c r="V10" s="28"/>
      <c r="W10" s="28"/>
      <c r="X10" s="28"/>
      <c r="Y10" s="44"/>
      <c r="Z10" s="47"/>
    </row>
    <row r="11">
      <c r="A11" s="8" t="s">
        <v>9</v>
      </c>
      <c r="B11" s="17" t="n">
        <f>(H11+N11)+T11</f>
        <v>9172</v>
      </c>
      <c r="C11" s="21" t="n">
        <f>(I11+O11)+U11</f>
        <v>34</v>
      </c>
      <c r="D11" s="21" t="n">
        <f>(J11+P11)+V11</f>
        <v>8</v>
      </c>
      <c r="E11" s="21" t="n">
        <f>(K11+Q11)+W11</f>
        <v>58</v>
      </c>
      <c r="F11" s="21" t="n">
        <f>(L11+R11)+X11</f>
        <v>0</v>
      </c>
      <c r="G11" s="27" t="n">
        <f>((B11+C11)-D11)+F11</f>
        <v>9198</v>
      </c>
      <c r="H11" s="17" t="n">
        <v>42</v>
      </c>
      <c r="I11" s="30" t="n">
        <v>0</v>
      </c>
      <c r="J11" s="30" t="n">
        <v>0</v>
      </c>
      <c r="K11" s="30" t="n">
        <v>1</v>
      </c>
      <c r="L11" s="29" t="n">
        <v>0</v>
      </c>
      <c r="M11" s="27" t="n">
        <f>((H11+I11)-J11)+L11</f>
        <v>42</v>
      </c>
      <c r="N11" s="17" t="n">
        <v>4232</v>
      </c>
      <c r="O11" s="29" t="n">
        <v>5</v>
      </c>
      <c r="P11" s="29" t="n">
        <v>1</v>
      </c>
      <c r="Q11" s="29" t="n">
        <v>20</v>
      </c>
      <c r="R11" s="29" t="n">
        <v>1</v>
      </c>
      <c r="S11" s="27" t="n">
        <f>((N11+O11)-P11)+R11</f>
        <v>4237</v>
      </c>
      <c r="T11" s="17" t="n">
        <v>4898</v>
      </c>
      <c r="U11" s="29" t="n">
        <v>29</v>
      </c>
      <c r="V11" s="29" t="n">
        <v>7</v>
      </c>
      <c r="W11" s="29" t="n">
        <v>37</v>
      </c>
      <c r="X11" s="29" t="n">
        <v>-1</v>
      </c>
      <c r="Y11" s="42" t="n">
        <f>((T11+U11)-V11)+X11</f>
        <v>4919</v>
      </c>
      <c r="Z11" s="47"/>
    </row>
    <row r="12">
      <c r="A12" s="9"/>
      <c r="B12" s="9"/>
      <c r="C12" s="9"/>
      <c r="D12" s="9"/>
      <c r="E12" s="9"/>
      <c r="F12" s="9"/>
      <c r="G12" s="9"/>
      <c r="H12" s="9"/>
      <c r="I12" s="9"/>
      <c r="J12" s="9"/>
      <c r="K12" s="9" t="s">
        <v>27</v>
      </c>
      <c r="L12" s="9"/>
      <c r="M12" s="9"/>
      <c r="N12" s="9"/>
      <c r="O12" s="9"/>
      <c r="P12" s="9"/>
      <c r="Q12" s="9"/>
      <c r="R12" s="9"/>
      <c r="S12" s="9"/>
      <c r="T12" s="9"/>
      <c r="U12" s="35"/>
      <c r="V12" s="35"/>
      <c r="X12" s="9"/>
      <c r="Y12" s="35" t="s">
        <v>36</v>
      </c>
    </row>
    <row r="13">
      <c r="A13" s="9" t="s">
        <v>10</v>
      </c>
      <c r="B13" s="9"/>
      <c r="C13" s="9"/>
      <c r="D13" s="9"/>
      <c r="E13" s="9" t="s">
        <v>22</v>
      </c>
      <c r="F13" s="9"/>
      <c r="G13" s="9"/>
      <c r="H13" s="9"/>
      <c r="I13" s="9"/>
      <c r="J13" s="9"/>
      <c r="K13" s="9"/>
      <c r="L13" s="9"/>
      <c r="M13" s="9"/>
      <c r="N13" s="9"/>
      <c r="O13" s="9"/>
      <c r="P13" s="9"/>
      <c r="Q13" s="9"/>
      <c r="R13" s="9" t="s">
        <v>30</v>
      </c>
      <c r="S13" s="9"/>
      <c r="T13" s="9"/>
      <c r="U13" s="9"/>
      <c r="V13" s="9"/>
      <c r="W13" s="9"/>
      <c r="X13" s="9"/>
      <c r="Y13" s="9"/>
      <c r="Z13" s="9"/>
    </row>
    <row r="14">
      <c r="A14" s="9"/>
      <c r="B14" s="9"/>
      <c r="C14" s="9"/>
      <c r="D14" s="9"/>
      <c r="E14" s="9"/>
      <c r="F14" s="9"/>
      <c r="G14" s="9"/>
      <c r="H14" s="9" t="s">
        <v>26</v>
      </c>
      <c r="I14" s="9"/>
      <c r="J14" s="9"/>
      <c r="K14" s="9" t="s">
        <v>28</v>
      </c>
      <c r="L14" s="9"/>
      <c r="M14" s="9"/>
      <c r="N14" s="9"/>
      <c r="O14" s="9"/>
      <c r="P14" s="9"/>
      <c r="Q14" s="9"/>
      <c r="R14" s="9"/>
      <c r="S14" s="9"/>
      <c r="T14" s="9"/>
      <c r="U14" s="9"/>
      <c r="V14" s="9"/>
      <c r="W14" s="9"/>
      <c r="X14" s="9"/>
      <c r="Y14" s="9"/>
      <c r="Z14" s="9"/>
    </row>
    <row r="15">
      <c r="A15" s="9" t="s">
        <v>11</v>
      </c>
      <c r="B15" s="9"/>
      <c r="C15" s="9"/>
      <c r="D15" s="9"/>
      <c r="E15" s="9"/>
      <c r="F15" s="9"/>
      <c r="G15" s="9"/>
      <c r="H15" s="9"/>
      <c r="I15" s="9"/>
      <c r="J15" s="9"/>
      <c r="K15" s="9"/>
      <c r="L15" s="9"/>
      <c r="M15" s="9"/>
      <c r="N15" s="9"/>
      <c r="O15" s="9"/>
      <c r="P15" s="9"/>
      <c r="Q15" s="9"/>
      <c r="R15" s="9"/>
      <c r="S15" s="9"/>
      <c r="T15" s="9"/>
      <c r="U15" s="9"/>
      <c r="V15" s="9"/>
      <c r="W15" s="9"/>
      <c r="X15" s="9"/>
      <c r="Y15" s="9"/>
      <c r="Z15" s="9"/>
    </row>
    <row r="16">
      <c r="A16" s="9" t="s">
        <v>12</v>
      </c>
      <c r="B16" s="9"/>
      <c r="C16" s="9"/>
      <c r="D16" s="9"/>
      <c r="E16" s="9"/>
      <c r="F16" s="9"/>
      <c r="G16" s="9"/>
      <c r="H16" s="9"/>
      <c r="I16" s="9"/>
      <c r="J16" s="9"/>
      <c r="K16" s="9"/>
      <c r="L16" s="9"/>
      <c r="M16" s="9"/>
      <c r="N16" s="9"/>
      <c r="O16" s="9"/>
      <c r="P16" s="9"/>
      <c r="Q16" s="9"/>
      <c r="R16" s="9"/>
      <c r="S16" s="9"/>
      <c r="T16" s="9"/>
      <c r="U16" s="35"/>
      <c r="V16" s="35"/>
      <c r="W16" s="35"/>
      <c r="X16" s="35"/>
      <c r="Y16" s="35"/>
      <c r="Z16" s="9"/>
    </row>
    <row r="17">
      <c r="A17" s="9" t="s">
        <v>13</v>
      </c>
      <c r="B17" s="9"/>
      <c r="C17" s="9"/>
      <c r="D17" s="9"/>
      <c r="E17" s="9"/>
      <c r="F17" s="9"/>
      <c r="G17" s="9"/>
      <c r="H17" s="9"/>
      <c r="I17" s="9"/>
      <c r="J17" s="9"/>
      <c r="K17" s="9"/>
      <c r="L17" s="9"/>
      <c r="M17" s="9"/>
      <c r="N17" s="9"/>
      <c r="O17" s="9"/>
      <c r="P17" s="9"/>
      <c r="Q17" s="9"/>
      <c r="R17" s="9"/>
      <c r="S17" s="9"/>
      <c r="T17" s="9"/>
      <c r="U17" s="9"/>
      <c r="V17" s="9"/>
      <c r="W17" s="9"/>
      <c r="X17" s="9"/>
      <c r="Y17" s="9"/>
      <c r="Z17" s="9"/>
    </row>
    <row r="18">
      <c r="A18" s="9" t="s">
        <v>14</v>
      </c>
      <c r="B18" s="9"/>
      <c r="C18" s="9"/>
      <c r="D18" s="9"/>
      <c r="E18" s="9"/>
      <c r="F18" s="9"/>
      <c r="G18" s="9"/>
      <c r="H18" s="9"/>
      <c r="I18" s="9"/>
      <c r="J18" s="9"/>
      <c r="K18" s="9"/>
      <c r="L18" s="9"/>
      <c r="M18" s="9"/>
      <c r="N18" s="9"/>
      <c r="O18" s="9"/>
      <c r="P18" s="9"/>
      <c r="Q18" s="9"/>
      <c r="R18" s="9"/>
      <c r="S18" s="9"/>
      <c r="T18" s="9"/>
      <c r="U18" s="9"/>
      <c r="V18" s="9"/>
      <c r="W18" s="9"/>
      <c r="X18" s="9"/>
      <c r="Y18" s="9"/>
      <c r="Z18" s="9"/>
    </row>
    <row r="19">
      <c r="A19" s="9" t="s">
        <v>15</v>
      </c>
      <c r="B19" s="9"/>
      <c r="C19" s="9"/>
      <c r="D19" s="9"/>
      <c r="E19" s="9"/>
      <c r="F19" s="9"/>
      <c r="G19" s="9"/>
      <c r="H19" s="9"/>
      <c r="I19" s="9"/>
      <c r="J19" s="9"/>
      <c r="K19" s="9"/>
      <c r="L19" s="9"/>
      <c r="M19" s="9"/>
      <c r="N19" s="9"/>
      <c r="O19" s="9"/>
      <c r="P19" s="9"/>
      <c r="Q19" s="9"/>
      <c r="R19" s="9"/>
      <c r="S19" s="9"/>
      <c r="T19" s="9"/>
      <c r="U19" s="9"/>
      <c r="V19" s="9"/>
      <c r="W19" s="9"/>
      <c r="X19" s="9"/>
      <c r="Y19" s="9"/>
      <c r="Z19" s="9"/>
    </row>
    <row r="20">
      <c r="A20" s="10"/>
    </row>
  </sheetData>
  <mergeCells>
    <mergeCell ref="V1:W1"/>
    <mergeCell ref="X1:Y1"/>
    <mergeCell ref="V2:W2"/>
    <mergeCell ref="X2:Y2"/>
    <mergeCell ref="B2:F2"/>
    <mergeCell ref="A3:Z3"/>
    <mergeCell ref="A4:Z4"/>
    <mergeCell ref="T9:Y9"/>
    <mergeCell ref="H10:M10"/>
    <mergeCell ref="N10:S10"/>
    <mergeCell ref="T10:Y10"/>
    <mergeCell ref="A5:A6"/>
    <mergeCell ref="B5:G5"/>
    <mergeCell ref="H5:M5"/>
    <mergeCell ref="N5:S5"/>
    <mergeCell ref="T5:Y5"/>
  </mergeCells>
  <pageMargins bottom="0.75" footer="0.3" header="0.3" left="0.7" right="0.7" top="0.75"/>
  <pageSetup paperSize="9" orientation="portrait" fitToHeight="0" fitToWidth="0"/>
</worksheet>
</file>