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<sst xmlns="http://schemas.openxmlformats.org/spreadsheetml/2006/main" count="80">
  <si>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</si>
  <si>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</si>
  <si>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</si>
  <si>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</si>
  <si>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</si>
  <si>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</si>
  <si>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</si>
  <si>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</si>
  <si>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</si>
  <si>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</si>
  <si>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</si>
  <si>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</si>
  <si>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</si>
  <si>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</si>
  <si>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</si>
  <si>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</si>
  <si>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</si>
  <si>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</si>
  <si>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</si>
  <si>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</si>
  <si>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</si>
  <si>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</si>
  <si>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</si>
  <si>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資料來源：本處藥政醫粧組依據藥物檢查資料彙編。</t>
  </si>
  <si>
    <t>填表說明：本表編製2份，1份送衛生福利部統計處，1份依統計法規定永久保存，資料透過網際網路上傳至「臺中市公務統計行政管理系統」。</t>
  </si>
  <si>
    <t xml:space="preserve"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</si>
  <si>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</si>
  <si>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</si>
  <si>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</si>
  <si>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</si>
  <si>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</si>
  <si>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</si>
  <si>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</si>
  <si>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</si>
  <si>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</si>
  <si>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</si>
  <si>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</si>
  <si>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</si>
  <si>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</si>
  <si>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</si>
  <si>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</si>
  <si>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</si>
  <si>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</si>
  <si>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</si>
  <si>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</si>
  <si>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</si>
  <si>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</si>
  <si>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</si>
  <si>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中華民國110年05月</t>
  </si>
  <si>
    <t>種  數</t>
  </si>
  <si>
    <t>罰鍰</t>
  </si>
  <si>
    <t>偽　藥</t>
  </si>
  <si>
    <t>未經核准擅自製造</t>
  </si>
  <si>
    <t>註銷許可證</t>
  </si>
  <si>
    <t>附註：一、本月派員檢查藥物計903次，檢查藥物標示903件。</t>
  </si>
  <si>
    <t xml:space="preserve">      二、本月監控違規廣告，平面廣告共4件，電視廣告共0件，廣播共0件 ，網路共94件；              </t>
  </si>
  <si>
    <t xml:space="preserve">          本市24件，移外縣市74件 。</t>
  </si>
  <si>
    <t xml:space="preserve">      三、抽驗藥物0件。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</si>
  <si>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</si>
  <si>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</si>
  <si>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</si>
  <si>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</si>
  <si>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</si>
  <si>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</si>
  <si>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</si>
  <si>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</si>
  <si>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</si>
  <si>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</si>
  <si>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</si>
  <si>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</si>
  <si>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</si>
  <si>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</si>
  <si>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</si>
  <si>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</si>
  <si>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</si>
  <si>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</si>
  <si>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</si>
  <si>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中華民國110年06月04日編製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</si>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</sst>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6"/>
      <color theme="1"/>
      <name val="新細明體"/>
    </font>
  </fonts>
  <fills count="3">
    <fill>
      <patternFill patternType="none"/>
    </fill>
    <fill>
      <patternFill patternType="gray125"/>
    </fill>
    <fill>
      <patternFill patternType="lightDown">
        <fgColor rgb="FF000000"/>
        <bgColor rgb="FFFFFFFF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188" fontId="3" xfId="1" applyNumberFormat="true" applyFont="true">
      <alignment horizontal="center"/>
      <protection locked="0"/>
    </xf>
    <xf numFmtId="188" fontId="4" xfId="1" applyNumberFormat="true" applyFont="true">
      <protection locked="0"/>
    </xf>
    <xf numFmtId="188" fontId="2" borderId="2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borderId="3" xfId="1" applyNumberFormat="true" applyFont="true" applyBorder="true">
      <alignment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188" fontId="2" borderId="6" xfId="1" applyNumberFormat="true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4" xfId="1" applyNumberFormat="true" applyFont="true">
      <alignment vertical="center"/>
      <protection locked="0"/>
    </xf>
    <xf numFmtId="188" fontId="4" xfId="1" applyNumberFormat="true" applyFont="true">
      <alignment horizontal="left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xfId="1" applyNumberFormat="true" applyFont="true">
      <protection locked="0"/>
    </xf>
    <xf numFmtId="0" fontId="2" xfId="1" applyFont="true"/>
    <xf numFmtId="188" fontId="5" xfId="2" applyNumberFormat="true" applyFont="true">
      <alignment vertical="center"/>
      <protection locked="0"/>
    </xf>
    <xf numFmtId="188" fontId="6" xfId="1" applyNumberFormat="true" applyFont="true">
      <protection locked="0"/>
    </xf>
    <xf numFmtId="0" fontId="2" borderId="8" xfId="1" applyFont="true" applyBorder="true">
      <alignment horizontal="left"/>
    </xf>
    <xf numFmtId="0" fontId="2" borderId="3" xfId="1" applyFont="true" applyBorder="true">
      <alignment horizontal="left"/>
    </xf>
    <xf numFmtId="188" fontId="2" borderId="4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2" borderId="7" xfId="1" applyFont="true" applyBorder="true">
      <alignment horizontal="center" vertical="center"/>
      <protection locked="0"/>
    </xf>
    <xf numFmtId="188" fontId="2" xfId="1" applyNumberFormat="true" applyFont="true">
      <alignment vertical="center"/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7" xfId="1" applyNumberFormat="true" applyFont="true">
      <protection locked="0"/>
    </xf>
    <xf numFmtId="0" fontId="2" xfId="1" applyFont="true">
      <alignment vertical="center"/>
      <protection locked="0"/>
    </xf>
    <xf numFmtId="188" fontId="2" borderId="10" xfId="1" applyNumberFormat="true" applyFont="true" applyBorder="true">
      <alignment horizontal="center" vertical="center"/>
      <protection locked="0"/>
    </xf>
    <xf numFmtId="0" fontId="1" borderId="8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9" fontId="8" borderId="2" xfId="1" applyNumberFormat="true" applyFont="true" applyBorder="true">
      <alignment horizontal="center" vertical="center"/>
      <protection locked="0"/>
    </xf>
    <xf numFmtId="189" fontId="8" borderId="8" xfId="1" applyNumberFormat="true" applyFont="true" applyBorder="true">
      <alignment horizontal="center" vertical="center"/>
      <protection locked="0"/>
    </xf>
    <xf numFmtId="189" fontId="8" borderId="11" xfId="1" applyNumberFormat="true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188" fontId="2" borderId="12" xfId="1" applyNumberFormat="true" applyFont="true" applyBorder="true">
      <alignment horizontal="center" vertical="center" wrapText="true"/>
      <protection locked="0"/>
    </xf>
    <xf numFmtId="0" fontId="1" borderId="13" xfId="1" applyFont="true" applyBorder="true">
      <alignment horizontal="center" vertical="center"/>
    </xf>
    <xf numFmtId="0" fontId="1" borderId="14" xfId="1" applyFont="true" applyBorder="true">
      <alignment horizontal="center" vertical="center"/>
    </xf>
    <xf numFmtId="189" fontId="8" borderId="2" xfId="1" applyNumberFormat="true" applyFont="true" applyBorder="true">
      <alignment vertical="center"/>
      <protection locked="0"/>
    </xf>
    <xf numFmtId="189" fontId="8" xfId="1" applyNumberFormat="true" applyFont="true">
      <alignment vertical="center"/>
      <protection locked="0"/>
    </xf>
    <xf numFmtId="189" fontId="8" xfId="1" applyNumberFormat="true" applyFont="true">
      <alignment horizontal="center" vertical="center"/>
      <protection locked="0"/>
    </xf>
    <xf numFmtId="189" fontId="8" borderId="11" xfId="1" applyNumberFormat="true" applyFont="true" applyBorder="true">
      <alignment vertical="center"/>
      <protection locked="0"/>
    </xf>
    <xf numFmtId="189" fontId="8" borderId="10" xfId="1" applyNumberFormat="true" applyFont="true" applyBorder="true">
      <alignment vertical="center"/>
      <protection locked="0"/>
    </xf>
    <xf numFmtId="189" fontId="8" borderId="8" xfId="1" applyNumberFormat="true" applyFont="true" applyBorder="true">
      <alignment vertical="center"/>
      <protection locked="0"/>
    </xf>
    <xf numFmtId="0" fontId="2" fillId="2" borderId="15" xfId="1" applyFont="true" applyFill="true" applyBorder="true">
      <alignment horizontal="center" vertical="center"/>
      <protection locked="0"/>
    </xf>
    <xf numFmtId="0" fontId="4" xfId="1" applyFont="true">
      <protection locked="0"/>
    </xf>
    <xf numFmtId="0" fontId="1" borderId="4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189" fontId="8" borderId="3" xfId="1" applyNumberFormat="true" applyFont="true" applyBorder="true">
      <alignment horizontal="center" vertical="center"/>
      <protection locked="0"/>
    </xf>
    <xf numFmtId="0" fontId="1" borderId="13" xfId="1" applyFont="true" applyBorder="true">
      <alignment vertical="center"/>
    </xf>
    <xf numFmtId="0" fontId="1" borderId="14" xfId="1" applyFont="true" applyBorder="true">
      <alignment vertical="center"/>
    </xf>
    <xf numFmtId="189" fontId="8" borderId="3" xfId="1" applyNumberFormat="true" applyFont="true" applyBorder="true">
      <alignment vertical="center"/>
      <protection locked="0"/>
    </xf>
    <xf numFmtId="0" fontId="2" fillId="2" borderId="6" xfId="1" applyFont="true" applyFill="true" applyBorder="true">
      <alignment horizontal="center" vertical="center"/>
      <protection locked="0"/>
    </xf>
    <xf numFmtId="0" fontId="1" borderId="8" xfId="1" applyFont="true" applyBorder="true">
      <alignment vertical="center"/>
    </xf>
    <xf numFmtId="0" fontId="1" borderId="11" xfId="1" applyFont="true" applyBorder="true">
      <alignment vertical="center"/>
    </xf>
    <xf numFmtId="188" fontId="2" borderId="15" xfId="1" applyNumberFormat="true" applyFont="true" applyBorder="true">
      <alignment horizontal="center" vertical="center"/>
      <protection locked="0"/>
    </xf>
    <xf numFmtId="0" fontId="1" borderId="4" xfId="1" applyFont="true" applyBorder="true">
      <alignment vertical="center"/>
    </xf>
    <xf numFmtId="0" fontId="1" borderId="9" xfId="1" applyFont="true" applyBorder="true">
      <alignment vertical="center"/>
    </xf>
    <xf numFmtId="0" fontId="1" borderId="5" xfId="1" applyFont="true" applyBorder="true">
      <alignment vertical="center"/>
    </xf>
    <xf numFmtId="0" fontId="2" fillId="2" borderId="7" xfId="1" applyFont="true" applyFill="true" applyBorder="true">
      <alignment horizontal="center" vertical="center"/>
      <protection locked="0"/>
    </xf>
    <xf numFmtId="0" fontId="2" borderId="15" xfId="1" applyFont="true" applyBorder="true">
      <alignment horizontal="center" vertical="center"/>
      <protection locked="0"/>
    </xf>
    <xf numFmtId="0" fontId="2" borderId="3" xfId="1" applyFont="true" applyBorder="true">
      <alignment vertical="center"/>
      <protection locked="0"/>
    </xf>
    <xf numFmtId="49" fontId="4" borderId="3" xfId="1" applyNumberFormat="true" applyFont="true" applyBorder="true">
      <alignment horizontal="center"/>
      <protection locked="0"/>
    </xf>
    <xf numFmtId="189" fontId="8" borderId="5" xfId="1" applyNumberFormat="true" applyFont="true" applyBorder="true">
      <alignment vertical="center"/>
      <protection locked="0"/>
    </xf>
    <xf numFmtId="188" fontId="4" borderId="3" xfId="1" applyNumberFormat="true" applyFont="true" applyBorder="true">
      <alignment horizontal="center"/>
      <protection locked="0"/>
    </xf>
    <xf numFmtId="0" fontId="2" borderId="15" xfId="1" applyFont="true" applyBorder="true">
      <alignment vertical="center"/>
      <protection locked="0"/>
    </xf>
    <xf numFmtId="0" fontId="2" fillId="2" borderId="15" xfId="1" applyFont="true" applyFill="true" applyBorder="true">
      <alignment vertical="center"/>
      <protection locked="0"/>
    </xf>
    <xf numFmtId="0" fontId="2" borderId="10" xfId="1" applyFont="true" applyBorder="true">
      <alignment vertical="center"/>
      <protection locked="0"/>
    </xf>
    <xf numFmtId="0" fontId="2" borderId="8" xfId="1" applyFont="true" applyBorder="true">
      <alignment horizontal="left" vertical="top"/>
      <protection locked="0"/>
    </xf>
    <xf numFmtId="0" fontId="2" borderId="8" xfId="1" applyFont="true" applyBorder="true">
      <alignment horizontal="left" vertical="top" wrapText="true"/>
      <protection locked="0"/>
    </xf>
    <xf numFmtId="0" fontId="2" borderId="11" xfId="1" applyFont="true" applyBorder="true">
      <alignment horizontal="left" vertical="top"/>
      <protection locked="0"/>
    </xf>
    <xf numFmtId="0" fontId="2" borderId="2" xfId="1" applyFont="true" applyBorder="true">
      <alignment vertical="center"/>
      <protection locked="0"/>
    </xf>
    <xf numFmtId="0" fontId="2" xfId="1" applyFont="true">
      <alignment horizontal="left" vertical="top"/>
      <protection locked="0"/>
    </xf>
    <xf numFmtId="0" fontId="2" xfId="1" applyFont="true">
      <alignment horizontal="left" vertical="top" wrapText="true"/>
      <protection locked="0"/>
    </xf>
    <xf numFmtId="0" fontId="2" borderId="3" xfId="1" applyFont="true" applyBorder="true">
      <alignment horizontal="left" vertical="top"/>
      <protection locked="0"/>
    </xf>
    <xf numFmtId="0" fontId="2" borderId="3" xfId="1" applyFont="true" applyBorder="true">
      <alignment vertical="center"/>
    </xf>
    <xf numFmtId="188" fontId="8" xfId="1" applyNumberFormat="true" applyFont="true">
      <alignment vertical="center"/>
      <protection locked="0"/>
    </xf>
    <xf numFmtId="0" fontId="2" borderId="5" xfId="1" applyFont="true" applyBorder="true"/>
    <xf numFmtId="188" fontId="2" borderId="11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0" fontId="2" borderId="14" xfId="1" applyFont="true" applyBorder="true">
      <alignment horizontal="center" vertical="center"/>
      <protection locked="0"/>
    </xf>
    <xf numFmtId="188" fontId="8" borderId="15" xfId="1" applyNumberFormat="true" applyFont="true" applyBorder="true">
      <alignment horizontal="center" vertical="center"/>
      <protection locked="0"/>
    </xf>
    <xf numFmtId="0" fontId="2" xfId="1" applyFont="true">
      <alignment horizontal="right"/>
    </xf>
    <xf numFmtId="188" fontId="8" borderId="7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right"/>
      <protection locked="0"/>
    </xf>
    <xf numFmtId="0" fontId="9" borderId="6" xfId="1" applyFont="true" applyBorder="true">
      <alignment vertical="center"/>
    </xf>
    <xf numFmtId="189" fontId="8" xfId="1" applyNumberFormat="true" applyFont="true">
      <alignment vertical="center"/>
    </xf>
    <xf numFmtId="189" fontId="8" borderId="3" xfId="1" applyNumberFormat="true" applyFont="true" applyBorder="true">
      <alignment vertical="center"/>
    </xf>
    <xf numFmtId="0" fontId="10" xfId="1" applyFont="true"/>
    <xf numFmtId="0" fontId="4" xfId="1" applyFont="true"/>
    <xf numFmtId="0" fontId="2" xfId="1" applyFont="true">
      <alignment vertical="center"/>
    </xf>
    <xf numFmtId="0" fontId="5" xfId="1" applyFont="true"/>
    <xf numFmtId="0" fontId="5" xfId="2" applyFont="true">
      <alignment vertical="center"/>
    </xf>
    <xf numFmtId="0" fontId="7" xfId="1" applyFont="true"/>
    <xf numFmtId="0" fontId="1" xfId="1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2"/>
  <sheetViews>
    <sheetView zoomScale="115" topLeftCell="A1" workbookViewId="0" showGridLines="1" showRowColHeaders="1">
      <selection activeCell="R26" sqref="R26:R26"/>
    </sheetView>
  </sheetViews>
  <sheetFormatPr customHeight="false" defaultColWidth="9.28125" defaultRowHeight="15.6"/>
  <cols>
    <col min="1" max="1" bestFit="false" customWidth="true" style="99" width="9.00390625" hidden="false" outlineLevel="0"/>
    <col min="2" max="2" bestFit="false" customWidth="true" style="99" width="10.140625" hidden="false" outlineLevel="0"/>
    <col min="3" max="3" bestFit="false" customWidth="true" style="99" width="9.57421875" hidden="false" outlineLevel="0"/>
    <col min="4" max="5" bestFit="false" customWidth="true" style="99" width="8.28125" hidden="false" outlineLevel="0"/>
    <col min="6" max="6" bestFit="false" customWidth="true" style="99" width="8.140625" hidden="false" outlineLevel="0"/>
    <col min="7" max="16" bestFit="false" customWidth="true" style="99" width="9.57421875" hidden="false" outlineLevel="0"/>
    <col min="17" max="17" bestFit="false" customWidth="true" style="99" width="9.00390625" hidden="false" outlineLevel="0"/>
    <col min="18" max="18" bestFit="false" customWidth="true" style="99" width="10.00390625" hidden="false" outlineLevel="0"/>
    <col min="19" max="19" bestFit="false" customWidth="true" style="99" width="8.57421875" hidden="false" outlineLevel="0"/>
    <col min="20" max="20" bestFit="false" customWidth="true" style="99" width="9.140625" hidden="false" outlineLevel="0"/>
    <col min="21" max="16384" bestFit="false" style="99" width="9.28125" hidden="false" outlineLevel="0"/>
  </cols>
  <sheetData>
    <row r="1" ht="18" s="18" customFormat="true" customHeight="true">
      <c r="A1" s="3" t="s">
        <v>0</v>
      </c>
      <c r="B1" s="2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7"/>
      <c r="R1" s="29" t="s">
        <v>71</v>
      </c>
      <c r="S1" s="60" t="s">
        <v>74</v>
      </c>
      <c r="T1" s="16"/>
    </row>
    <row r="2" ht="18" s="18" customFormat="true" customHeight="true">
      <c r="A2" s="3" t="s">
        <v>1</v>
      </c>
      <c r="B2" s="22" t="s">
        <v>26</v>
      </c>
      <c r="C2" s="9"/>
      <c r="D2" s="9"/>
      <c r="E2" s="9"/>
      <c r="F2" s="9"/>
      <c r="G2" s="9"/>
      <c r="H2" s="9"/>
      <c r="I2" s="9"/>
      <c r="J2" s="9"/>
      <c r="K2" s="9"/>
      <c r="L2" s="80"/>
      <c r="M2" s="80"/>
      <c r="N2" s="9"/>
      <c r="O2" s="9"/>
      <c r="P2" s="8"/>
      <c r="Q2" s="82"/>
      <c r="R2" s="29" t="s">
        <v>72</v>
      </c>
      <c r="S2" s="86" t="s">
        <v>75</v>
      </c>
      <c r="T2" s="88"/>
    </row>
    <row r="3" ht="24.6" s="93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8" s="94" customFormat="true" customHeight="true">
      <c r="A4" s="5" t="s">
        <v>3</v>
      </c>
      <c r="B4" s="5"/>
      <c r="C4" s="5"/>
      <c r="D4" s="49"/>
      <c r="E4" s="49"/>
      <c r="F4" s="5"/>
      <c r="H4" s="67" t="s">
        <v>48</v>
      </c>
      <c r="I4" s="69"/>
      <c r="J4" s="69"/>
      <c r="K4" s="69"/>
      <c r="L4" s="69"/>
      <c r="M4" s="69"/>
      <c r="N4" s="5"/>
      <c r="O4" s="5"/>
      <c r="P4" s="5"/>
      <c r="T4" s="89" t="s">
        <v>78</v>
      </c>
    </row>
    <row r="5" ht="18" s="95" customFormat="true" customHeight="true">
      <c r="A5" s="6" t="s">
        <v>4</v>
      </c>
      <c r="B5" s="23"/>
      <c r="C5" s="32" t="s">
        <v>31</v>
      </c>
      <c r="D5" s="50"/>
      <c r="E5" s="32" t="s">
        <v>35</v>
      </c>
      <c r="F5" s="61"/>
      <c r="G5" s="60" t="s">
        <v>42</v>
      </c>
      <c r="H5" s="12"/>
      <c r="I5" s="12"/>
      <c r="J5" s="12"/>
      <c r="K5" s="12"/>
      <c r="L5" s="12"/>
      <c r="M5" s="12"/>
      <c r="N5" s="12"/>
      <c r="O5" s="12"/>
      <c r="P5" s="16"/>
      <c r="Q5" s="32" t="s">
        <v>67</v>
      </c>
      <c r="R5" s="6"/>
      <c r="S5" s="6"/>
      <c r="T5" s="6"/>
    </row>
    <row r="6" ht="18" s="95" customFormat="true" customHeight="true">
      <c r="A6" s="7"/>
      <c r="B6" s="24"/>
      <c r="C6" s="33"/>
      <c r="D6" s="51"/>
      <c r="E6" s="58"/>
      <c r="F6" s="62"/>
      <c r="G6" s="65" t="s">
        <v>43</v>
      </c>
      <c r="H6" s="27"/>
      <c r="I6" s="65" t="s">
        <v>51</v>
      </c>
      <c r="J6" s="27"/>
      <c r="K6" s="65" t="s">
        <v>60</v>
      </c>
      <c r="L6" s="27"/>
      <c r="M6" s="65" t="s">
        <v>62</v>
      </c>
      <c r="N6" s="27"/>
      <c r="O6" s="65" t="s">
        <v>65</v>
      </c>
      <c r="P6" s="27"/>
      <c r="Q6" s="83" t="s">
        <v>68</v>
      </c>
      <c r="R6" s="8"/>
      <c r="S6" s="8"/>
      <c r="T6" s="8"/>
    </row>
    <row r="7" ht="18" s="95" customFormat="true" customHeight="true">
      <c r="A7" s="8"/>
      <c r="B7" s="25"/>
      <c r="C7" s="34"/>
      <c r="D7" s="52"/>
      <c r="E7" s="59"/>
      <c r="F7" s="63"/>
      <c r="G7" s="3" t="s">
        <v>44</v>
      </c>
      <c r="H7" s="3" t="s">
        <v>49</v>
      </c>
      <c r="I7" s="3" t="s">
        <v>44</v>
      </c>
      <c r="J7" s="3" t="s">
        <v>49</v>
      </c>
      <c r="K7" s="3" t="s">
        <v>44</v>
      </c>
      <c r="L7" s="3" t="s">
        <v>49</v>
      </c>
      <c r="M7" s="3" t="s">
        <v>44</v>
      </c>
      <c r="N7" s="3" t="s">
        <v>49</v>
      </c>
      <c r="O7" s="3" t="s">
        <v>44</v>
      </c>
      <c r="P7" s="3" t="s">
        <v>49</v>
      </c>
      <c r="Q7" s="3" t="s">
        <v>69</v>
      </c>
      <c r="R7" s="3" t="s">
        <v>73</v>
      </c>
      <c r="S7" s="3" t="s">
        <v>76</v>
      </c>
      <c r="T7" s="90" t="s">
        <v>79</v>
      </c>
    </row>
    <row r="8" ht="18" s="95" customFormat="true" customHeight="true">
      <c r="A8" s="9" t="s">
        <v>5</v>
      </c>
      <c r="B8" s="26"/>
      <c r="C8" s="35" t="n">
        <f>SUM(C9:D16)</f>
        <v>903</v>
      </c>
      <c r="D8" s="35"/>
      <c r="E8" s="35" t="n">
        <f>SUM(E9:F16)</f>
        <v>0</v>
      </c>
      <c r="F8" s="35"/>
      <c r="G8" s="43" t="n">
        <f>SUM(G9:G16)</f>
        <v>3</v>
      </c>
      <c r="H8" s="43" t="n">
        <f>SUM(H9:H16)</f>
        <v>3</v>
      </c>
      <c r="I8" s="43" t="n">
        <f>SUM(I9:I16)</f>
        <v>0</v>
      </c>
      <c r="J8" s="43" t="n">
        <f>SUM(J9:J16)</f>
        <v>0</v>
      </c>
      <c r="K8" s="43" t="n">
        <f>SUM(K9:K16)</f>
        <v>2</v>
      </c>
      <c r="L8" s="43" t="n">
        <f>SUM(L9:L16)</f>
        <v>2</v>
      </c>
      <c r="M8" s="43" t="n">
        <f>SUM(M9:M16)</f>
        <v>0</v>
      </c>
      <c r="N8" s="43" t="n">
        <f>SUM(N9:N16)</f>
        <v>0</v>
      </c>
      <c r="O8" s="43" t="n">
        <f>SUM(O9:O16)</f>
        <v>1</v>
      </c>
      <c r="P8" s="43" t="n">
        <f>SUM(P9:P16)</f>
        <v>1</v>
      </c>
      <c r="Q8" s="43" t="n">
        <f>SUM(Q9:Q16)</f>
        <v>1</v>
      </c>
      <c r="R8" s="43" t="n">
        <f>SUM(R9:R16)</f>
        <v>0</v>
      </c>
      <c r="S8" s="43" t="n">
        <f>SUM(S9:S16)</f>
        <v>2</v>
      </c>
      <c r="T8" s="43" t="n">
        <f>SUM(T9:T16)</f>
        <v>0</v>
      </c>
    </row>
    <row r="9" ht="18" s="95" customFormat="true" customHeight="true">
      <c r="A9" s="10" t="s">
        <v>6</v>
      </c>
      <c r="B9" s="3" t="s">
        <v>27</v>
      </c>
      <c r="C9" s="36" t="n">
        <v>14</v>
      </c>
      <c r="D9" s="44"/>
      <c r="E9" s="44" t="n">
        <v>0</v>
      </c>
      <c r="F9" s="44"/>
      <c r="G9" s="43" t="n">
        <f>((I9+K9)+M9)+O9</f>
        <v>1</v>
      </c>
      <c r="H9" s="43" t="n">
        <f>((J9+L9)+N9)+P9</f>
        <v>1</v>
      </c>
      <c r="I9" s="43" t="n">
        <v>0</v>
      </c>
      <c r="J9" s="43" t="n">
        <v>0</v>
      </c>
      <c r="K9" s="43" t="n">
        <v>1</v>
      </c>
      <c r="L9" s="43" t="n">
        <v>1</v>
      </c>
      <c r="M9" s="43" t="n">
        <v>0</v>
      </c>
      <c r="N9" s="43" t="n">
        <v>0</v>
      </c>
      <c r="O9" s="43" t="n">
        <v>0</v>
      </c>
      <c r="P9" s="43" t="n">
        <v>0</v>
      </c>
      <c r="Q9" s="43" t="n">
        <v>1</v>
      </c>
      <c r="R9" s="43" t="n">
        <v>0</v>
      </c>
      <c r="S9" s="43" t="n">
        <v>0</v>
      </c>
      <c r="T9" s="91" t="n">
        <v>0</v>
      </c>
    </row>
    <row r="10" ht="18" s="95" customFormat="true" customHeight="true">
      <c r="A10" s="11"/>
      <c r="B10" s="3" t="s">
        <v>28</v>
      </c>
      <c r="C10" s="36" t="n">
        <v>153</v>
      </c>
      <c r="D10" s="44"/>
      <c r="E10" s="44" t="n">
        <v>0</v>
      </c>
      <c r="F10" s="44"/>
      <c r="G10" s="43" t="n">
        <f>((I10+K10)+M10)+O10</f>
        <v>0</v>
      </c>
      <c r="H10" s="43" t="n">
        <f>((J10+L10)+N10)+P10</f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43" t="n">
        <v>0</v>
      </c>
      <c r="N10" s="43" t="n">
        <v>0</v>
      </c>
      <c r="O10" s="43" t="n">
        <v>0</v>
      </c>
      <c r="P10" s="43" t="n">
        <v>0</v>
      </c>
      <c r="Q10" s="43" t="n">
        <v>0</v>
      </c>
      <c r="R10" s="43" t="n">
        <v>0</v>
      </c>
      <c r="S10" s="43" t="n">
        <v>0</v>
      </c>
      <c r="T10" s="91" t="n">
        <v>0</v>
      </c>
    </row>
    <row r="11" ht="18" s="95" customFormat="true" customHeight="true">
      <c r="A11" s="10" t="s">
        <v>7</v>
      </c>
      <c r="B11" s="3" t="s">
        <v>27</v>
      </c>
      <c r="C11" s="36" t="n">
        <v>0</v>
      </c>
      <c r="D11" s="44"/>
      <c r="E11" s="44" t="n">
        <v>0</v>
      </c>
      <c r="F11" s="44"/>
      <c r="G11" s="43" t="n">
        <f>((I11+K11)+M11)+O11</f>
        <v>0</v>
      </c>
      <c r="H11" s="43" t="n">
        <f>((J11+L11)+N11)+P11</f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43" t="n">
        <v>0</v>
      </c>
      <c r="N11" s="43" t="n">
        <v>0</v>
      </c>
      <c r="O11" s="43" t="n">
        <v>0</v>
      </c>
      <c r="P11" s="43" t="n">
        <v>0</v>
      </c>
      <c r="Q11" s="43" t="n">
        <v>0</v>
      </c>
      <c r="R11" s="43" t="n">
        <v>0</v>
      </c>
      <c r="S11" s="43" t="n">
        <v>0</v>
      </c>
      <c r="T11" s="91" t="n">
        <v>0</v>
      </c>
    </row>
    <row r="12" ht="18" s="95" customFormat="true" customHeight="true">
      <c r="A12" s="11"/>
      <c r="B12" s="3" t="s">
        <v>28</v>
      </c>
      <c r="C12" s="36" t="n">
        <v>427</v>
      </c>
      <c r="D12" s="44"/>
      <c r="E12" s="44" t="n">
        <v>0</v>
      </c>
      <c r="F12" s="44"/>
      <c r="G12" s="43" t="n">
        <f>((I12+K12)+M12)+O12</f>
        <v>2</v>
      </c>
      <c r="H12" s="43" t="n">
        <f>((J12+L12)+N12)+P12</f>
        <v>2</v>
      </c>
      <c r="I12" s="43" t="n">
        <v>0</v>
      </c>
      <c r="J12" s="43" t="n">
        <v>0</v>
      </c>
      <c r="K12" s="43" t="n">
        <v>1</v>
      </c>
      <c r="L12" s="43" t="n">
        <v>1</v>
      </c>
      <c r="M12" s="43" t="n">
        <v>0</v>
      </c>
      <c r="N12" s="43" t="n">
        <v>0</v>
      </c>
      <c r="O12" s="43" t="n">
        <v>1</v>
      </c>
      <c r="P12" s="43" t="n">
        <v>1</v>
      </c>
      <c r="Q12" s="43" t="n">
        <v>0</v>
      </c>
      <c r="R12" s="43" t="n">
        <v>0</v>
      </c>
      <c r="S12" s="43" t="n">
        <v>2</v>
      </c>
      <c r="T12" s="91" t="n">
        <v>0</v>
      </c>
    </row>
    <row r="13" ht="18" s="95" customFormat="true" customHeight="true">
      <c r="A13" s="12" t="s">
        <v>8</v>
      </c>
      <c r="B13" s="16"/>
      <c r="C13" s="36" t="n">
        <v>89</v>
      </c>
      <c r="D13" s="44"/>
      <c r="E13" s="44" t="n">
        <v>0</v>
      </c>
      <c r="F13" s="44"/>
      <c r="G13" s="43" t="n">
        <f>((I13+K13)+M13)+O13</f>
        <v>0</v>
      </c>
      <c r="H13" s="43" t="n">
        <f>((J13+L13)+N13)+P13</f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43" t="n">
        <v>0</v>
      </c>
      <c r="N13" s="43" t="n">
        <v>0</v>
      </c>
      <c r="O13" s="43" t="n">
        <v>0</v>
      </c>
      <c r="P13" s="43" t="n">
        <v>0</v>
      </c>
      <c r="Q13" s="43" t="n">
        <v>0</v>
      </c>
      <c r="R13" s="43" t="n">
        <v>0</v>
      </c>
      <c r="S13" s="43" t="n">
        <v>0</v>
      </c>
      <c r="T13" s="91" t="n">
        <v>0</v>
      </c>
    </row>
    <row r="14" ht="18" s="95" customFormat="true" customHeight="true">
      <c r="A14" s="13" t="s">
        <v>9</v>
      </c>
      <c r="B14" s="27"/>
      <c r="C14" s="36" t="n">
        <v>202</v>
      </c>
      <c r="D14" s="44"/>
      <c r="E14" s="44" t="n">
        <v>0</v>
      </c>
      <c r="F14" s="44"/>
      <c r="G14" s="43" t="n">
        <f>((I14+K14)+M14)+O14</f>
        <v>0</v>
      </c>
      <c r="H14" s="43" t="n">
        <f>((J14+L14)+N14)+P14</f>
        <v>0</v>
      </c>
      <c r="I14" s="43" t="n">
        <v>0</v>
      </c>
      <c r="J14" s="43" t="n">
        <v>0</v>
      </c>
      <c r="K14" s="43" t="n">
        <v>0</v>
      </c>
      <c r="L14" s="43" t="n">
        <v>0</v>
      </c>
      <c r="M14" s="43" t="n">
        <v>0</v>
      </c>
      <c r="N14" s="43" t="n">
        <v>0</v>
      </c>
      <c r="O14" s="43" t="n">
        <v>0</v>
      </c>
      <c r="P14" s="43" t="n">
        <v>0</v>
      </c>
      <c r="Q14" s="43" t="n">
        <v>0</v>
      </c>
      <c r="R14" s="43" t="n">
        <v>0</v>
      </c>
      <c r="S14" s="43" t="n">
        <v>0</v>
      </c>
      <c r="T14" s="91" t="n">
        <v>0</v>
      </c>
    </row>
    <row r="15" ht="18" s="95" customFormat="true" customHeight="true">
      <c r="A15" s="13" t="s">
        <v>10</v>
      </c>
      <c r="B15" s="27"/>
      <c r="C15" s="36" t="n">
        <v>10</v>
      </c>
      <c r="D15" s="44"/>
      <c r="E15" s="44" t="n">
        <v>0</v>
      </c>
      <c r="F15" s="44"/>
      <c r="G15" s="43" t="n">
        <f>((I15+K15)+M15)+O15</f>
        <v>0</v>
      </c>
      <c r="H15" s="43" t="n">
        <f>((J15+L15)+N15)+P15</f>
        <v>0</v>
      </c>
      <c r="I15" s="43" t="n">
        <v>0</v>
      </c>
      <c r="J15" s="43" t="n">
        <v>0</v>
      </c>
      <c r="K15" s="43" t="n">
        <v>0</v>
      </c>
      <c r="L15" s="43" t="n">
        <v>0</v>
      </c>
      <c r="M15" s="43" t="n">
        <v>0</v>
      </c>
      <c r="N15" s="43" t="n">
        <v>0</v>
      </c>
      <c r="O15" s="43" t="n">
        <v>0</v>
      </c>
      <c r="P15" s="43" t="n">
        <v>0</v>
      </c>
      <c r="Q15" s="43" t="n">
        <v>0</v>
      </c>
      <c r="R15" s="43" t="n">
        <v>0</v>
      </c>
      <c r="S15" s="43" t="n">
        <v>0</v>
      </c>
      <c r="T15" s="91" t="n">
        <v>0</v>
      </c>
    </row>
    <row r="16" ht="18" s="95" customFormat="true" customHeight="true">
      <c r="A16" s="12" t="s">
        <v>11</v>
      </c>
      <c r="B16" s="16"/>
      <c r="C16" s="37" t="n">
        <v>8</v>
      </c>
      <c r="D16" s="53"/>
      <c r="E16" s="53" t="n">
        <v>0</v>
      </c>
      <c r="F16" s="53"/>
      <c r="G16" s="56" t="n">
        <f>((I16+K16)+M16)+O16</f>
        <v>0</v>
      </c>
      <c r="H16" s="56" t="n">
        <f>((J16+L16)+N16)+P16</f>
        <v>0</v>
      </c>
      <c r="I16" s="56" t="n">
        <v>0</v>
      </c>
      <c r="J16" s="56" t="n">
        <v>0</v>
      </c>
      <c r="K16" s="56" t="n">
        <v>0</v>
      </c>
      <c r="L16" s="56" t="n">
        <v>0</v>
      </c>
      <c r="M16" s="56" t="n">
        <v>0</v>
      </c>
      <c r="N16" s="56" t="n">
        <v>0</v>
      </c>
      <c r="O16" s="56" t="n">
        <v>0</v>
      </c>
      <c r="P16" s="56" t="n">
        <v>0</v>
      </c>
      <c r="Q16" s="56" t="n">
        <v>0</v>
      </c>
      <c r="R16" s="56" t="n">
        <v>0</v>
      </c>
      <c r="S16" s="56" t="n">
        <v>0</v>
      </c>
      <c r="T16" s="92" t="n">
        <v>0</v>
      </c>
    </row>
    <row r="17" ht="6.6" s="95" customFormat="true" customHeight="true">
      <c r="A17" s="7"/>
      <c r="B17" s="7"/>
      <c r="C17" s="38"/>
      <c r="D17" s="38"/>
      <c r="E17" s="38"/>
      <c r="F17" s="38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18" s="95" customFormat="true" customHeight="true">
      <c r="A18" s="14" t="s">
        <v>12</v>
      </c>
      <c r="B18" s="28"/>
      <c r="C18" s="28"/>
      <c r="D18" s="31"/>
      <c r="E18" s="31"/>
      <c r="F18" s="31"/>
      <c r="G18" s="66"/>
      <c r="H18" s="31"/>
      <c r="I18" s="31"/>
      <c r="J18" s="31"/>
      <c r="K18" s="31"/>
      <c r="L18" s="31"/>
      <c r="M18" s="31"/>
      <c r="N18" s="31"/>
      <c r="O18" s="31"/>
      <c r="P18" s="31"/>
      <c r="Q18" s="66"/>
      <c r="R18" s="66"/>
      <c r="S18" s="66"/>
      <c r="T18" s="80"/>
    </row>
    <row r="19" ht="18" s="95" customFormat="true" customHeight="true">
      <c r="A19" s="6" t="s">
        <v>4</v>
      </c>
      <c r="B19" s="23"/>
      <c r="C19" s="39" t="s">
        <v>32</v>
      </c>
      <c r="D19" s="39" t="s">
        <v>34</v>
      </c>
      <c r="E19" s="60" t="s">
        <v>36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"/>
      <c r="Q19" s="84" t="s">
        <v>70</v>
      </c>
      <c r="R19" s="7"/>
      <c r="S19" s="7"/>
      <c r="T19" s="7"/>
    </row>
    <row r="20" ht="18" s="95" customFormat="true" customHeight="true">
      <c r="A20" s="7"/>
      <c r="B20" s="24"/>
      <c r="C20" s="40"/>
      <c r="D20" s="54"/>
      <c r="E20" s="60" t="s">
        <v>37</v>
      </c>
      <c r="F20" s="16"/>
      <c r="G20" s="60" t="s">
        <v>45</v>
      </c>
      <c r="H20" s="16"/>
      <c r="I20" s="60" t="s">
        <v>52</v>
      </c>
      <c r="J20" s="16"/>
      <c r="K20" s="60" t="s">
        <v>61</v>
      </c>
      <c r="L20" s="16"/>
      <c r="M20" s="60" t="s">
        <v>63</v>
      </c>
      <c r="N20" s="16"/>
      <c r="O20" s="60" t="s">
        <v>66</v>
      </c>
      <c r="P20" s="16"/>
      <c r="Q20" s="83" t="s">
        <v>68</v>
      </c>
      <c r="R20" s="8"/>
      <c r="S20" s="8"/>
      <c r="T20" s="8"/>
    </row>
    <row r="21" ht="18" s="95" customFormat="true" customHeight="true">
      <c r="A21" s="8"/>
      <c r="B21" s="25"/>
      <c r="C21" s="41"/>
      <c r="D21" s="55"/>
      <c r="E21" s="3" t="s">
        <v>38</v>
      </c>
      <c r="F21" s="3" t="s">
        <v>41</v>
      </c>
      <c r="G21" s="3" t="s">
        <v>38</v>
      </c>
      <c r="H21" s="3" t="s">
        <v>41</v>
      </c>
      <c r="I21" s="3" t="s">
        <v>38</v>
      </c>
      <c r="J21" s="3" t="s">
        <v>41</v>
      </c>
      <c r="K21" s="3" t="s">
        <v>38</v>
      </c>
      <c r="L21" s="3" t="s">
        <v>41</v>
      </c>
      <c r="M21" s="3" t="s">
        <v>38</v>
      </c>
      <c r="N21" s="3" t="s">
        <v>41</v>
      </c>
      <c r="O21" s="3" t="s">
        <v>38</v>
      </c>
      <c r="P21" s="3" t="s">
        <v>41</v>
      </c>
      <c r="Q21" s="85" t="s">
        <v>69</v>
      </c>
      <c r="R21" s="85" t="s">
        <v>73</v>
      </c>
      <c r="S21" s="3" t="s">
        <v>76</v>
      </c>
      <c r="T21" s="90"/>
    </row>
    <row r="22" ht="18" s="95" customFormat="true" customHeight="true">
      <c r="A22" s="12" t="s">
        <v>13</v>
      </c>
      <c r="B22" s="16"/>
      <c r="C22" s="42" t="n">
        <f>SUM(C23:C28)</f>
        <v>312</v>
      </c>
      <c r="D22" s="42" t="n">
        <f>SUM(D23:D28)</f>
        <v>0</v>
      </c>
      <c r="E22" s="42" t="n">
        <f>SUM(E23:E28)</f>
        <v>1</v>
      </c>
      <c r="F22" s="42" t="n">
        <f>SUM(F23:F28)</f>
        <v>1</v>
      </c>
      <c r="G22" s="42" t="n">
        <f>SUM(G23:G28)</f>
        <v>0</v>
      </c>
      <c r="H22" s="42" t="n">
        <f>SUM(H23:H28)</f>
        <v>0</v>
      </c>
      <c r="I22" s="42" t="n">
        <v>0</v>
      </c>
      <c r="J22" s="42" t="n">
        <f>SUM(J23:J28)</f>
        <v>0</v>
      </c>
      <c r="K22" s="42" t="n">
        <f>SUM(K23:K28)</f>
        <v>0</v>
      </c>
      <c r="L22" s="42" t="n">
        <f>SUM(L23:L28)</f>
        <v>0</v>
      </c>
      <c r="M22" s="42" t="n">
        <f>SUM(M23:M28)</f>
        <v>0</v>
      </c>
      <c r="N22" s="42" t="n">
        <f>SUM(N23:N28)</f>
        <v>0</v>
      </c>
      <c r="O22" s="42" t="n">
        <f>SUM(O23:O28)</f>
        <v>1</v>
      </c>
      <c r="P22" s="42" t="n">
        <f>SUM(P23:P28)</f>
        <v>1</v>
      </c>
      <c r="Q22" s="42" t="n">
        <f>SUM(Q23:Q28)</f>
        <v>1</v>
      </c>
      <c r="R22" s="42" t="n">
        <f>SUM(R23:R28)</f>
        <v>0</v>
      </c>
      <c r="S22" s="42" t="n">
        <f>SUM(S23:S28)</f>
        <v>0</v>
      </c>
      <c r="T22" s="42"/>
    </row>
    <row r="23" ht="18" s="95" customFormat="true" customHeight="true">
      <c r="A23" s="12" t="s">
        <v>14</v>
      </c>
      <c r="B23" s="16"/>
      <c r="C23" s="43" t="n">
        <v>1</v>
      </c>
      <c r="D23" s="43" t="n">
        <v>0</v>
      </c>
      <c r="E23" s="43" t="n">
        <f>(((G23+I23)+K23)+M23)+O23</f>
        <v>0</v>
      </c>
      <c r="F23" s="43" t="n">
        <f>(((H23+J23)+L23)+N23)+P23</f>
        <v>0</v>
      </c>
      <c r="G23" s="43" t="n">
        <v>0</v>
      </c>
      <c r="H23" s="43" t="n">
        <v>0</v>
      </c>
      <c r="I23" s="43" t="n">
        <v>0</v>
      </c>
      <c r="J23" s="43" t="n">
        <v>0</v>
      </c>
      <c r="K23" s="43" t="n">
        <v>0</v>
      </c>
      <c r="L23" s="43" t="n">
        <v>0</v>
      </c>
      <c r="M23" s="43" t="n">
        <v>0</v>
      </c>
      <c r="N23" s="43" t="n">
        <v>0</v>
      </c>
      <c r="O23" s="43" t="n">
        <v>0</v>
      </c>
      <c r="P23" s="43" t="n">
        <v>0</v>
      </c>
      <c r="Q23" s="43" t="n">
        <v>0</v>
      </c>
      <c r="R23" s="43" t="n">
        <v>0</v>
      </c>
      <c r="S23" s="43" t="n">
        <v>0</v>
      </c>
      <c r="T23" s="91"/>
    </row>
    <row r="24" ht="18" s="95" customFormat="true" customHeight="true">
      <c r="A24" s="12" t="s">
        <v>15</v>
      </c>
      <c r="B24" s="16"/>
      <c r="C24" s="43" t="n">
        <v>2</v>
      </c>
      <c r="D24" s="43" t="n">
        <v>0</v>
      </c>
      <c r="E24" s="43" t="n">
        <f>(((G24+I24)+K24)+M24)+O24</f>
        <v>1</v>
      </c>
      <c r="F24" s="43" t="n">
        <f>(((H24+J24)+L24)+N24)+P24</f>
        <v>1</v>
      </c>
      <c r="G24" s="43" t="n">
        <v>0</v>
      </c>
      <c r="H24" s="43" t="n">
        <v>0</v>
      </c>
      <c r="I24" s="43" t="n">
        <v>0</v>
      </c>
      <c r="J24" s="43" t="n">
        <v>0</v>
      </c>
      <c r="K24" s="43" t="n">
        <v>0</v>
      </c>
      <c r="L24" s="43" t="n">
        <v>0</v>
      </c>
      <c r="M24" s="43" t="n">
        <v>0</v>
      </c>
      <c r="N24" s="43" t="n">
        <v>0</v>
      </c>
      <c r="O24" s="43" t="n">
        <v>1</v>
      </c>
      <c r="P24" s="43" t="n">
        <v>1</v>
      </c>
      <c r="Q24" s="43" t="n">
        <v>1</v>
      </c>
      <c r="R24" s="43" t="n">
        <v>0</v>
      </c>
      <c r="S24" s="43" t="n">
        <v>0</v>
      </c>
      <c r="T24" s="91"/>
    </row>
    <row r="25" ht="18" s="95" customFormat="true" customHeight="true">
      <c r="A25" s="12" t="s">
        <v>8</v>
      </c>
      <c r="B25" s="16"/>
      <c r="C25" s="44" t="n">
        <v>89</v>
      </c>
      <c r="D25" s="43" t="n">
        <v>0</v>
      </c>
      <c r="E25" s="43" t="n">
        <f>(((G25+I25)+K25)+M25)+O25</f>
        <v>0</v>
      </c>
      <c r="F25" s="43" t="n">
        <f>(((H25+J25)+L25)+N25)+P25</f>
        <v>0</v>
      </c>
      <c r="G25" s="43" t="n">
        <v>0</v>
      </c>
      <c r="H25" s="43" t="n">
        <v>0</v>
      </c>
      <c r="I25" s="43" t="n">
        <v>0</v>
      </c>
      <c r="J25" s="43" t="n">
        <v>0</v>
      </c>
      <c r="K25" s="43" t="n">
        <v>0</v>
      </c>
      <c r="L25" s="43" t="n">
        <v>0</v>
      </c>
      <c r="M25" s="43" t="n">
        <v>0</v>
      </c>
      <c r="N25" s="43" t="n">
        <v>0</v>
      </c>
      <c r="O25" s="43" t="n">
        <v>0</v>
      </c>
      <c r="P25" s="43" t="n">
        <v>0</v>
      </c>
      <c r="Q25" s="43" t="n">
        <v>0</v>
      </c>
      <c r="R25" s="43" t="n">
        <v>0</v>
      </c>
      <c r="S25" s="43" t="n">
        <v>0</v>
      </c>
      <c r="T25" s="91"/>
    </row>
    <row r="26" ht="18" s="95" customFormat="true" customHeight="true">
      <c r="A26" s="12" t="s">
        <v>9</v>
      </c>
      <c r="B26" s="16"/>
      <c r="C26" s="43" t="n">
        <v>202</v>
      </c>
      <c r="D26" s="43" t="n">
        <v>0</v>
      </c>
      <c r="E26" s="43" t="n">
        <f>(((G26+I26)+K26)+M26)+O26</f>
        <v>0</v>
      </c>
      <c r="F26" s="43" t="n">
        <f>(((H26+J26)+L26)+N26)+P26</f>
        <v>0</v>
      </c>
      <c r="G26" s="43" t="n">
        <v>0</v>
      </c>
      <c r="H26" s="43" t="n">
        <v>0</v>
      </c>
      <c r="I26" s="43" t="n">
        <v>0</v>
      </c>
      <c r="J26" s="43" t="n">
        <v>0</v>
      </c>
      <c r="K26" s="43" t="n">
        <v>0</v>
      </c>
      <c r="L26" s="43" t="n">
        <v>0</v>
      </c>
      <c r="M26" s="43" t="n">
        <v>0</v>
      </c>
      <c r="N26" s="43" t="n">
        <v>0</v>
      </c>
      <c r="O26" s="43" t="n">
        <v>0</v>
      </c>
      <c r="P26" s="43" t="n">
        <v>0</v>
      </c>
      <c r="Q26" s="43" t="n">
        <v>0</v>
      </c>
      <c r="R26" s="43" t="n">
        <v>0</v>
      </c>
      <c r="S26" s="43" t="n">
        <v>0</v>
      </c>
      <c r="T26" s="91"/>
    </row>
    <row r="27" ht="18" s="95" customFormat="true" customHeight="true">
      <c r="A27" s="12" t="s">
        <v>10</v>
      </c>
      <c r="B27" s="16"/>
      <c r="C27" s="43" t="n">
        <v>10</v>
      </c>
      <c r="D27" s="43" t="n">
        <v>0</v>
      </c>
      <c r="E27" s="43" t="n">
        <f>(((G27+I27)+K27)+M27)+O27</f>
        <v>0</v>
      </c>
      <c r="F27" s="43" t="n">
        <f>(((H27+J27)+L27)+N27)+P27</f>
        <v>0</v>
      </c>
      <c r="G27" s="43" t="n">
        <v>0</v>
      </c>
      <c r="H27" s="43" t="n">
        <v>0</v>
      </c>
      <c r="I27" s="43" t="n">
        <v>0</v>
      </c>
      <c r="J27" s="43" t="n">
        <v>0</v>
      </c>
      <c r="K27" s="43" t="n">
        <v>0</v>
      </c>
      <c r="L27" s="43" t="n">
        <v>0</v>
      </c>
      <c r="M27" s="43" t="n">
        <v>0</v>
      </c>
      <c r="N27" s="43" t="n">
        <v>0</v>
      </c>
      <c r="O27" s="43" t="n">
        <v>0</v>
      </c>
      <c r="P27" s="43" t="n">
        <v>0</v>
      </c>
      <c r="Q27" s="43" t="n">
        <v>0</v>
      </c>
      <c r="R27" s="43" t="n">
        <v>0</v>
      </c>
      <c r="S27" s="43" t="n">
        <v>0</v>
      </c>
      <c r="T27" s="91"/>
    </row>
    <row r="28" ht="18" s="95" customFormat="true" customHeight="true">
      <c r="A28" s="12" t="s">
        <v>11</v>
      </c>
      <c r="B28" s="16"/>
      <c r="C28" s="45" t="n">
        <v>8</v>
      </c>
      <c r="D28" s="56" t="n">
        <v>0</v>
      </c>
      <c r="E28" s="56" t="n">
        <f>(((G28+I28)+K28)+M28)+O28</f>
        <v>0</v>
      </c>
      <c r="F28" s="56" t="n">
        <f>(((H28+J28)+L28)+N28)+P28</f>
        <v>0</v>
      </c>
      <c r="G28" s="56" t="n">
        <v>0</v>
      </c>
      <c r="H28" s="56" t="n">
        <v>0</v>
      </c>
      <c r="I28" s="56" t="n">
        <v>0</v>
      </c>
      <c r="J28" s="56" t="n">
        <v>0</v>
      </c>
      <c r="K28" s="56" t="n">
        <v>0</v>
      </c>
      <c r="L28" s="56" t="n">
        <v>0</v>
      </c>
      <c r="M28" s="56" t="n">
        <v>0</v>
      </c>
      <c r="N28" s="56" t="n">
        <v>0</v>
      </c>
      <c r="O28" s="56" t="n">
        <v>0</v>
      </c>
      <c r="P28" s="56" t="n">
        <v>0</v>
      </c>
      <c r="Q28" s="56" t="n">
        <v>0</v>
      </c>
      <c r="R28" s="56" t="n">
        <v>0</v>
      </c>
      <c r="S28" s="56" t="n">
        <v>0</v>
      </c>
      <c r="T28" s="92"/>
    </row>
    <row r="29" ht="9.6" s="95" customFormat="true" customHeight="true">
      <c r="A29" s="7"/>
      <c r="B29" s="7"/>
      <c r="C29" s="31"/>
      <c r="D29" s="31"/>
      <c r="E29" s="31"/>
      <c r="F29" s="31"/>
      <c r="G29" s="31"/>
      <c r="H29" s="31"/>
      <c r="I29" s="31"/>
      <c r="J29" s="72"/>
      <c r="K29" s="76"/>
      <c r="L29" s="76"/>
      <c r="M29" s="76"/>
      <c r="N29" s="76"/>
      <c r="O29" s="76"/>
      <c r="P29" s="76"/>
      <c r="Q29" s="76"/>
      <c r="R29" s="76"/>
      <c r="S29" s="76"/>
    </row>
    <row r="30" ht="18" s="95" customFormat="true" customHeight="true">
      <c r="A30" s="15" t="s">
        <v>16</v>
      </c>
      <c r="B30" s="7"/>
      <c r="C30" s="31"/>
      <c r="D30" s="31"/>
      <c r="E30" s="31"/>
      <c r="F30" s="31"/>
      <c r="G30" s="31"/>
      <c r="H30" s="31"/>
      <c r="I30" s="31"/>
      <c r="J30" s="73" t="s">
        <v>54</v>
      </c>
      <c r="K30" s="77"/>
      <c r="L30" s="77"/>
      <c r="M30" s="77"/>
      <c r="N30" s="77"/>
      <c r="O30" s="77"/>
      <c r="P30" s="77"/>
      <c r="Q30" s="77"/>
      <c r="R30" s="77"/>
      <c r="S30" s="77"/>
    </row>
    <row r="31" ht="18" s="95" customFormat="true" customHeight="true">
      <c r="A31" s="16" t="s">
        <v>17</v>
      </c>
      <c r="B31" s="29"/>
      <c r="C31" s="3" t="s">
        <v>33</v>
      </c>
      <c r="D31" s="3"/>
      <c r="E31" s="3" t="s">
        <v>39</v>
      </c>
      <c r="F31" s="3"/>
      <c r="G31" s="3" t="s">
        <v>46</v>
      </c>
      <c r="H31" s="3"/>
      <c r="I31" s="65"/>
      <c r="J31" s="74" t="s">
        <v>55</v>
      </c>
      <c r="K31" s="78"/>
      <c r="L31" s="78"/>
      <c r="M31" s="78"/>
      <c r="N31" s="78"/>
      <c r="O31" s="78"/>
      <c r="P31" s="78"/>
      <c r="Q31" s="78"/>
      <c r="R31" s="78"/>
      <c r="S31" s="77"/>
    </row>
    <row r="32" ht="18" s="95" customFormat="true" customHeight="true">
      <c r="A32" s="16"/>
      <c r="B32" s="29"/>
      <c r="C32" s="3"/>
      <c r="D32" s="3"/>
      <c r="E32" s="3"/>
      <c r="F32" s="3"/>
      <c r="G32" s="3" t="s">
        <v>47</v>
      </c>
      <c r="H32" s="3" t="s">
        <v>50</v>
      </c>
      <c r="I32" s="70" t="s">
        <v>53</v>
      </c>
      <c r="J32" s="73" t="s">
        <v>56</v>
      </c>
      <c r="K32" s="77"/>
      <c r="L32" s="77"/>
      <c r="M32" s="77"/>
      <c r="N32" s="77"/>
      <c r="O32" s="77"/>
      <c r="P32" s="77"/>
      <c r="Q32" s="77"/>
      <c r="R32" s="77"/>
      <c r="S32" s="77"/>
    </row>
    <row r="33" ht="18" s="95" customFormat="true" customHeight="true">
      <c r="A33" s="16" t="s">
        <v>18</v>
      </c>
      <c r="B33" s="29"/>
      <c r="C33" s="46"/>
      <c r="D33" s="42" t="n">
        <f>SUM(D34:D36)</f>
        <v>76</v>
      </c>
      <c r="E33" s="42"/>
      <c r="F33" s="42" t="n">
        <f>SUM(F34:F36)</f>
        <v>101</v>
      </c>
      <c r="G33" s="42" t="n">
        <f>SUM(G34:G37)</f>
        <v>2</v>
      </c>
      <c r="H33" s="42" t="n">
        <f>SUM(H34:H37)</f>
        <v>2</v>
      </c>
      <c r="I33" s="42" t="n">
        <f>SUM(I34:I36)</f>
        <v>0</v>
      </c>
      <c r="J33" s="73" t="s">
        <v>57</v>
      </c>
      <c r="K33" s="77"/>
      <c r="L33" s="77"/>
      <c r="M33" s="77"/>
      <c r="N33" s="77"/>
      <c r="O33" s="77"/>
      <c r="P33" s="77"/>
      <c r="Q33" s="77"/>
      <c r="R33" s="77"/>
      <c r="S33" s="77"/>
    </row>
    <row r="34" ht="18" s="95" customFormat="true" customHeight="true">
      <c r="A34" s="16" t="s">
        <v>19</v>
      </c>
      <c r="B34" s="29" t="s">
        <v>29</v>
      </c>
      <c r="C34" s="47"/>
      <c r="D34" s="43" t="n">
        <v>30</v>
      </c>
      <c r="E34" s="43"/>
      <c r="F34" s="43" t="n">
        <v>31</v>
      </c>
      <c r="G34" s="43" t="n">
        <v>1</v>
      </c>
      <c r="H34" s="43" t="n">
        <v>1</v>
      </c>
      <c r="I34" s="43" t="n">
        <v>0</v>
      </c>
      <c r="J34" s="73"/>
      <c r="K34" s="77"/>
      <c r="L34" s="77"/>
      <c r="M34" s="77"/>
      <c r="N34" s="77"/>
      <c r="O34" s="77"/>
      <c r="P34" s="77"/>
      <c r="Q34" s="77"/>
      <c r="R34" s="77"/>
      <c r="S34" s="77"/>
    </row>
    <row r="35" ht="18" s="95" customFormat="true" customHeight="true">
      <c r="A35" s="16"/>
      <c r="B35" s="29" t="s">
        <v>30</v>
      </c>
      <c r="C35" s="47"/>
      <c r="D35" s="43" t="n">
        <v>17</v>
      </c>
      <c r="E35" s="43"/>
      <c r="F35" s="43" t="n">
        <v>29</v>
      </c>
      <c r="G35" s="43" t="n">
        <v>0</v>
      </c>
      <c r="H35" s="43" t="n">
        <v>0</v>
      </c>
      <c r="I35" s="43" t="n">
        <v>0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</row>
    <row r="36" ht="18" s="95" customFormat="true" customHeight="true">
      <c r="A36" s="16" t="s">
        <v>20</v>
      </c>
      <c r="B36" s="29"/>
      <c r="C36" s="45"/>
      <c r="D36" s="56" t="n">
        <v>29</v>
      </c>
      <c r="E36" s="56"/>
      <c r="F36" s="56" t="n">
        <v>41</v>
      </c>
      <c r="G36" s="43" t="n">
        <v>1</v>
      </c>
      <c r="H36" s="43" t="n">
        <v>1</v>
      </c>
      <c r="I36" s="56" t="n">
        <v>0</v>
      </c>
      <c r="J36" s="73"/>
      <c r="K36" s="77"/>
      <c r="L36" s="77"/>
      <c r="M36" s="77"/>
      <c r="N36" s="77"/>
      <c r="O36" s="77"/>
      <c r="P36" s="77"/>
      <c r="Q36" s="77"/>
      <c r="R36" s="77"/>
      <c r="S36" s="77"/>
    </row>
    <row r="37" ht="18" s="95" customFormat="true" customHeight="true">
      <c r="A37" s="16" t="s">
        <v>21</v>
      </c>
      <c r="B37" s="29"/>
      <c r="C37" s="48"/>
      <c r="D37" s="57"/>
      <c r="E37" s="57"/>
      <c r="F37" s="64"/>
      <c r="G37" s="45" t="n">
        <v>0</v>
      </c>
      <c r="H37" s="68" t="n">
        <v>0</v>
      </c>
      <c r="I37" s="71"/>
      <c r="J37" s="75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ht="18" s="96" customFormat="true" customHeight="true">
      <c r="A38" s="17" t="s">
        <v>22</v>
      </c>
      <c r="B38" s="17"/>
      <c r="C38" s="17"/>
      <c r="D38" s="17"/>
      <c r="E38" s="18" t="s">
        <v>40</v>
      </c>
      <c r="F38" s="17"/>
      <c r="G38" s="17"/>
      <c r="H38" s="17"/>
      <c r="I38" s="17"/>
      <c r="J38" s="18" t="s">
        <v>58</v>
      </c>
      <c r="K38" s="18"/>
      <c r="L38" s="18"/>
      <c r="M38" s="18"/>
      <c r="N38" s="18" t="s">
        <v>64</v>
      </c>
      <c r="O38" s="18"/>
      <c r="P38" s="18"/>
      <c r="Q38" s="18"/>
      <c r="R38" s="18"/>
      <c r="S38" s="87" t="s">
        <v>77</v>
      </c>
    </row>
    <row r="39" ht="18" s="96" customFormat="true" customHeight="true">
      <c r="A39" s="18"/>
      <c r="B39" s="17"/>
      <c r="C39" s="17"/>
      <c r="D39" s="17"/>
      <c r="E39" s="18"/>
      <c r="F39" s="17"/>
      <c r="G39" s="17"/>
      <c r="H39" s="17"/>
      <c r="I39" s="18"/>
      <c r="J39" s="18" t="s">
        <v>59</v>
      </c>
      <c r="K39" s="17"/>
      <c r="L39" s="17"/>
      <c r="M39" s="18"/>
      <c r="N39" s="17"/>
      <c r="O39" s="17"/>
      <c r="P39" s="81"/>
      <c r="Q39" s="18"/>
      <c r="R39" s="17"/>
      <c r="S39" s="17"/>
    </row>
    <row r="40" ht="18" s="97" customFormat="true" customHeight="true">
      <c r="A40" s="19" t="s">
        <v>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R40" s="19"/>
      <c r="S40" s="19"/>
    </row>
    <row r="41" ht="18" s="97" customFormat="true" customHeight="true">
      <c r="A41" s="19" t="s">
        <v>24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="98" customFormat="true">
      <c r="A42" s="20" t="s">
        <v>25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</sheetData>
  <mergeCells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  <mergeCell ref="J32:Q32"/>
    <mergeCell ref="G31:I31"/>
    <mergeCell ref="M20:N20"/>
    <mergeCell ref="O20:P20"/>
    <mergeCell ref="J31:R31"/>
    <mergeCell ref="A27:B27"/>
    <mergeCell ref="A28:B28"/>
    <mergeCell ref="K20:L20"/>
    <mergeCell ref="A26:B26"/>
    <mergeCell ref="A22:B22"/>
    <mergeCell ref="A23:B23"/>
    <mergeCell ref="A19:B21"/>
    <mergeCell ref="E20:F20"/>
    <mergeCell ref="A25:B25"/>
    <mergeCell ref="G20:H20"/>
    <mergeCell ref="A37:B37"/>
    <mergeCell ref="A31:B32"/>
    <mergeCell ref="C31:D32"/>
    <mergeCell ref="A36:B36"/>
    <mergeCell ref="C37:F37"/>
    <mergeCell ref="E31:F32"/>
    <mergeCell ref="A33:B33"/>
    <mergeCell ref="A34:A35"/>
    <mergeCell ref="A14:B14"/>
    <mergeCell ref="A15:B15"/>
    <mergeCell ref="A16:B16"/>
    <mergeCell ref="C15:D15"/>
    <mergeCell ref="A24:B24"/>
    <mergeCell ref="C14:D14"/>
    <mergeCell ref="D19:D21"/>
    <mergeCell ref="C19:C21"/>
    <mergeCell ref="C16:D16"/>
    <mergeCell ref="Q19:T19"/>
    <mergeCell ref="Q20:T20"/>
    <mergeCell ref="S1:T1"/>
    <mergeCell ref="S2:T2"/>
    <mergeCell ref="E12:F12"/>
    <mergeCell ref="E13:F13"/>
    <mergeCell ref="K6:L6"/>
    <mergeCell ref="M6:N6"/>
    <mergeCell ref="E15:F15"/>
    <mergeCell ref="E16:F16"/>
    <mergeCell ref="E19:P19"/>
    <mergeCell ref="I20:J20"/>
    <mergeCell ref="E14:F14"/>
    <mergeCell ref="E8:F8"/>
    <mergeCell ref="E9:F9"/>
    <mergeCell ref="E10:F10"/>
    <mergeCell ref="A9:A10"/>
    <mergeCell ref="A11:A12"/>
    <mergeCell ref="A13:B13"/>
    <mergeCell ref="C11:D11"/>
    <mergeCell ref="I6:J6"/>
    <mergeCell ref="C10:D10"/>
    <mergeCell ref="C12:D12"/>
    <mergeCell ref="C13:D13"/>
    <mergeCell ref="E11:F11"/>
    <mergeCell ref="C8:D8"/>
    <mergeCell ref="C9:D9"/>
  </mergeCells>
  <printOptions horizontalCentered="true"/>
  <pageMargins bottom="0.590551181102362" footer="0.511811023622047" header="0.511811023622047" left="0.590551181102362" right="0.590551181102362" top="0.984251968503937"/>
  <pageSetup paperSize="9" orientation="landscape" firstPageNumber="20" fitToHeight="0" fitToWidth="0" scale="67"/>
</worksheet>
</file>