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<sst xmlns="http://schemas.openxmlformats.org/spreadsheetml/2006/main" count="51" uniqueCount="49">
  <si>
    <t>公 開 類</t>
  </si>
  <si>
    <t>月(年)報</t>
  </si>
  <si>
    <t xml:space="preserve">      　　　  臺中市營業衛生管理稽查概況</t>
  </si>
  <si>
    <t>　　　　中華民國109年</t>
  </si>
  <si>
    <t>項　 　　　　目</t>
  </si>
  <si>
    <t>總　      　　　計</t>
  </si>
  <si>
    <t>旅        　館        　業</t>
  </si>
  <si>
    <t>美容
美髮業</t>
  </si>
  <si>
    <t>浴室業</t>
  </si>
  <si>
    <t>娛樂業</t>
  </si>
  <si>
    <t>游泳業</t>
  </si>
  <si>
    <t>電    影    片    映    演    業</t>
  </si>
  <si>
    <t>其　            　   　　　他</t>
  </si>
  <si>
    <t>填表</t>
  </si>
  <si>
    <t>資料來源 : 本局疾病管制科依稽查資料彙編。</t>
  </si>
  <si>
    <t>填表說明 : 本表編製2份，1份送衛生福利部統計處，1份依統計法規定永久保存，資料透過網際網路上傳至「臺中市公務統計行政管理系統」。</t>
  </si>
  <si>
    <t>月報：每月終了15日內編報</t>
  </si>
  <si>
    <t>年報：每年終了1個月內編報</t>
  </si>
  <si>
    <t xml:space="preserve">        計</t>
  </si>
  <si>
    <t xml:space="preserve">   理   髮    業</t>
  </si>
  <si>
    <t xml:space="preserve">   美   髮    業</t>
  </si>
  <si>
    <t xml:space="preserve">   美   容    業</t>
  </si>
  <si>
    <t xml:space="preserve">   浴              室</t>
  </si>
  <si>
    <t xml:space="preserve">   溫              泉</t>
  </si>
  <si>
    <t xml:space="preserve">   劇         院</t>
  </si>
  <si>
    <t xml:space="preserve">      歌         廳</t>
  </si>
  <si>
    <t xml:space="preserve">     舞   廳   (場)</t>
  </si>
  <si>
    <t xml:space="preserve">    錄影節目帶播映業</t>
  </si>
  <si>
    <t xml:space="preserve">    其 他 娛 樂 業</t>
  </si>
  <si>
    <t>計</t>
  </si>
  <si>
    <t xml:space="preserve">   游    泳    池</t>
  </si>
  <si>
    <t xml:space="preserve">   海  水  浴  場</t>
  </si>
  <si>
    <t xml:space="preserve"> 現 有 家 數</t>
  </si>
  <si>
    <t>審核</t>
  </si>
  <si>
    <t xml:space="preserve"> 稽 查 家 數</t>
  </si>
  <si>
    <t xml:space="preserve"> 合 格 家 數</t>
  </si>
  <si>
    <t>業務主管人員</t>
  </si>
  <si>
    <t>主辦統計人員</t>
  </si>
  <si>
    <t>稽 查 家 次</t>
  </si>
  <si>
    <t xml:space="preserve"> 合 格 次 數</t>
  </si>
  <si>
    <t>機關首長</t>
  </si>
  <si>
    <t>編 製 機 關</t>
  </si>
  <si>
    <t xml:space="preserve"> 表       號</t>
  </si>
  <si>
    <t>輔導改善次數</t>
  </si>
  <si>
    <t>臺中市政府衛生局</t>
  </si>
  <si>
    <t>10590-03-01-2</t>
  </si>
  <si>
    <t>單位 : 家、次</t>
  </si>
  <si>
    <t>備         註</t>
  </si>
  <si>
    <t>中華民國110年1月29日編製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</si>
</sst>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5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14"/>
      <color theme="1"/>
      <name val="標楷體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2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/>
    </xf>
    <xf numFmtId="0" fontId="4" fillId="0" borderId="2" xfId="20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7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/>
    </xf>
    <xf numFmtId="0" fontId="3" fillId="0" borderId="0" xfId="20" applyFont="1" applyAlignment="1">
      <alignment horizontal="left"/>
    </xf>
    <xf numFmtId="0" fontId="3" fillId="0" borderId="3" xfId="20" applyFont="1" applyBorder="1" applyAlignment="1">
      <alignment horizontal="left"/>
    </xf>
    <xf numFmtId="0" fontId="3" fillId="0" borderId="3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8" xfId="20" applyFont="1" applyBorder="1" applyAlignment="1">
      <alignment horizontal="left" vertical="center"/>
    </xf>
    <xf numFmtId="0" fontId="3" fillId="0" borderId="7" xfId="20" applyFont="1" applyBorder="1" applyAlignment="1">
      <alignment horizontal="left"/>
    </xf>
    <xf numFmtId="0" fontId="3" fillId="0" borderId="8" xfId="20" applyFont="1" applyBorder="1" applyAlignment="1">
      <alignment horizontal="center"/>
    </xf>
    <xf numFmtId="0" fontId="3" fillId="0" borderId="0" xfId="20" applyFont="1"/>
    <xf numFmtId="0" fontId="3" fillId="0" borderId="1" xfId="20" applyFont="1" applyBorder="1" applyAlignment="1">
      <alignment horizontal="center" vertical="center"/>
    </xf>
    <xf numFmtId="188" fontId="3" fillId="0" borderId="1" xfId="20" applyNumberFormat="1" applyFont="1" applyBorder="1" applyAlignment="1" applyProtection="1">
      <alignment horizontal="left"/>
      <protection locked="0"/>
    </xf>
    <xf numFmtId="0" fontId="3" fillId="0" borderId="0" xfId="20" applyFont="1" applyAlignment="1">
      <alignment horizontal="right"/>
    </xf>
    <xf numFmtId="0" fontId="3" fillId="0" borderId="9" xfId="20" applyFont="1" applyBorder="1" applyAlignment="1">
      <alignment horizontal="center" vertical="center"/>
    </xf>
    <xf numFmtId="188" fontId="3" fillId="0" borderId="9" xfId="20" applyNumberFormat="1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="80" zoomScaleNormal="80" workbookViewId="0" topLeftCell="A15">
      <selection activeCell="C15" sqref="C15"/>
    </sheetView>
  </sheetViews>
  <sheetFormatPr defaultColWidth="9.28125" defaultRowHeight="15"/>
  <cols>
    <col min="1" max="1" width="17.7109375" style="13" customWidth="1"/>
    <col min="2" max="2" width="28.421875" style="13" customWidth="1"/>
    <col min="3" max="7" width="21.57421875" style="13" customWidth="1"/>
    <col min="8" max="8" width="29.28125" style="13" customWidth="1"/>
    <col min="9" max="9" width="25.00390625" style="13" customWidth="1"/>
    <col min="10" max="16384" width="9.00390625" style="13" bestFit="1" customWidth="1"/>
  </cols>
  <sheetData>
    <row r="1" spans="1:9" ht="18.75" customHeight="1">
      <c r="A1" s="2" t="s">
        <v>0</v>
      </c>
      <c r="B1" s="13" t="s">
        <v>16</v>
      </c>
      <c r="H1" s="21" t="s">
        <v>41</v>
      </c>
      <c r="I1" s="21" t="s">
        <v>44</v>
      </c>
    </row>
    <row r="2" spans="1:9" ht="17.25" customHeight="1">
      <c r="A2" s="2" t="s">
        <v>1</v>
      </c>
      <c r="B2" s="14" t="s">
        <v>17</v>
      </c>
      <c r="D2" s="14"/>
      <c r="E2" s="14"/>
      <c r="F2" s="14"/>
      <c r="G2" s="14"/>
      <c r="H2" s="21" t="s">
        <v>42</v>
      </c>
      <c r="I2" s="21" t="s">
        <v>45</v>
      </c>
    </row>
    <row r="3" spans="1:9" ht="32.25" customHeight="1">
      <c r="A3" s="3" t="s">
        <v>2</v>
      </c>
      <c r="B3" s="3"/>
      <c r="C3" s="3"/>
      <c r="D3" s="3"/>
      <c r="E3" s="3"/>
      <c r="F3" s="3"/>
      <c r="G3" s="3"/>
      <c r="H3" s="3"/>
      <c r="I3" s="3"/>
    </row>
    <row r="4" spans="1:9" ht="26.25" customHeight="1">
      <c r="A4" s="4" t="s">
        <v>3</v>
      </c>
      <c r="B4" s="15"/>
      <c r="C4" s="15"/>
      <c r="D4" s="15"/>
      <c r="E4" s="15"/>
      <c r="F4" s="15"/>
      <c r="G4" s="15"/>
      <c r="H4" s="15"/>
      <c r="I4" s="23" t="s">
        <v>46</v>
      </c>
    </row>
    <row r="5" spans="1:9" ht="35.1" customHeight="1">
      <c r="A5" s="5" t="s">
        <v>4</v>
      </c>
      <c r="B5" s="16"/>
      <c r="C5" s="21" t="s">
        <v>32</v>
      </c>
      <c r="D5" s="21" t="s">
        <v>34</v>
      </c>
      <c r="E5" s="21" t="s">
        <v>35</v>
      </c>
      <c r="F5" s="21" t="s">
        <v>38</v>
      </c>
      <c r="G5" s="21" t="s">
        <v>39</v>
      </c>
      <c r="H5" s="21" t="s">
        <v>43</v>
      </c>
      <c r="I5" s="24" t="s">
        <v>47</v>
      </c>
    </row>
    <row r="6" spans="1:9" ht="24.95" customHeight="1">
      <c r="A6" s="5" t="s">
        <v>5</v>
      </c>
      <c r="B6" s="16"/>
      <c r="C6" s="22">
        <f>SUM(C7,C8,C12,C15,C21,C24,C25)</f>
        <v>4625</v>
      </c>
      <c r="D6" s="22">
        <f>SUM(D7,D8,D12,D15,D21,D24,D25)</f>
        <v>1102</v>
      </c>
      <c r="E6" s="22">
        <f>SUM(E7,E8,E12,E15,E21,E24,E25)</f>
        <v>881</v>
      </c>
      <c r="F6" s="22">
        <f>SUM(F7,F8,F12,F15,F21,F24,F25)</f>
        <v>1233</v>
      </c>
      <c r="G6" s="22">
        <f>SUM(G7,G8,G12,G15,G21,G24,G25)</f>
        <v>997</v>
      </c>
      <c r="H6" s="22">
        <f>SUM(H7,H8,H12,H15,H21,H24,H25)</f>
        <v>236</v>
      </c>
      <c r="I6" s="25"/>
    </row>
    <row r="7" spans="1:9" ht="24.95" customHeight="1">
      <c r="A7" s="5" t="s">
        <v>6</v>
      </c>
      <c r="B7" s="16"/>
      <c r="C7" s="22">
        <v>398</v>
      </c>
      <c r="D7" s="22">
        <v>237</v>
      </c>
      <c r="E7" s="22">
        <v>176</v>
      </c>
      <c r="F7" s="22">
        <v>238</v>
      </c>
      <c r="G7" s="22">
        <v>177</v>
      </c>
      <c r="H7" s="22">
        <v>61</v>
      </c>
      <c r="I7" s="25"/>
    </row>
    <row r="8" spans="1:9" ht="24.95" customHeight="1">
      <c r="A8" s="6" t="s">
        <v>7</v>
      </c>
      <c r="B8" s="17" t="s">
        <v>18</v>
      </c>
      <c r="C8" s="22">
        <f>SUM(C9:C11)</f>
        <v>3814</v>
      </c>
      <c r="D8" s="22">
        <f>SUM(D9:D11)</f>
        <v>4</v>
      </c>
      <c r="E8" s="22">
        <f>SUM(E9:E11)</f>
        <v>0</v>
      </c>
      <c r="F8" s="22">
        <f>SUM(F9:F11)</f>
        <v>4</v>
      </c>
      <c r="G8" s="22">
        <f>SUM(G9:G11)</f>
        <v>0</v>
      </c>
      <c r="H8" s="22">
        <f>SUM(H9:H11)</f>
        <v>4</v>
      </c>
      <c r="I8" s="25"/>
    </row>
    <row r="9" spans="1:9" ht="24.95" customHeight="1">
      <c r="A9" s="7"/>
      <c r="B9" s="17" t="s">
        <v>19</v>
      </c>
      <c r="C9" s="22">
        <v>287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5"/>
    </row>
    <row r="10" spans="1:9" ht="24.95" customHeight="1">
      <c r="A10" s="7"/>
      <c r="B10" s="17" t="s">
        <v>20</v>
      </c>
      <c r="C10" s="22">
        <v>1169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5"/>
    </row>
    <row r="11" spans="1:9" ht="24.95" customHeight="1">
      <c r="A11" s="8"/>
      <c r="B11" s="17" t="s">
        <v>21</v>
      </c>
      <c r="C11" s="22">
        <v>2358</v>
      </c>
      <c r="D11" s="22">
        <v>4</v>
      </c>
      <c r="E11" s="22">
        <v>0</v>
      </c>
      <c r="F11" s="22">
        <v>4</v>
      </c>
      <c r="G11" s="22">
        <v>0</v>
      </c>
      <c r="H11" s="22">
        <v>4</v>
      </c>
      <c r="I11" s="25"/>
    </row>
    <row r="12" spans="1:9" ht="24.95" customHeight="1">
      <c r="A12" s="9" t="s">
        <v>8</v>
      </c>
      <c r="B12" s="17" t="s">
        <v>18</v>
      </c>
      <c r="C12" s="22">
        <f>C13+C14</f>
        <v>35</v>
      </c>
      <c r="D12" s="22">
        <f>D13+D14</f>
        <v>275</v>
      </c>
      <c r="E12" s="22">
        <f>E13+E14</f>
        <v>191</v>
      </c>
      <c r="F12" s="22">
        <f>F13+F14</f>
        <v>340</v>
      </c>
      <c r="G12" s="22">
        <f>G13+G14</f>
        <v>246</v>
      </c>
      <c r="H12" s="22">
        <f>H13+H14</f>
        <v>94</v>
      </c>
      <c r="I12" s="25"/>
    </row>
    <row r="13" spans="1:9" ht="24.95" customHeight="1">
      <c r="A13" s="10"/>
      <c r="B13" s="17" t="s">
        <v>22</v>
      </c>
      <c r="C13" s="22">
        <v>19</v>
      </c>
      <c r="D13" s="22">
        <v>109</v>
      </c>
      <c r="E13" s="22">
        <v>97</v>
      </c>
      <c r="F13" s="22">
        <v>121</v>
      </c>
      <c r="G13" s="22">
        <v>108</v>
      </c>
      <c r="H13" s="22">
        <v>13</v>
      </c>
      <c r="I13" s="25"/>
    </row>
    <row r="14" spans="1:9" ht="24.95" customHeight="1">
      <c r="A14" s="11"/>
      <c r="B14" s="17" t="s">
        <v>23</v>
      </c>
      <c r="C14" s="22">
        <v>16</v>
      </c>
      <c r="D14" s="22">
        <v>166</v>
      </c>
      <c r="E14" s="22">
        <v>94</v>
      </c>
      <c r="F14" s="22">
        <v>219</v>
      </c>
      <c r="G14" s="22">
        <v>138</v>
      </c>
      <c r="H14" s="22">
        <v>81</v>
      </c>
      <c r="I14" s="25"/>
    </row>
    <row r="15" spans="1:9" ht="24.95" customHeight="1">
      <c r="A15" s="9" t="s">
        <v>9</v>
      </c>
      <c r="B15" s="17" t="s">
        <v>18</v>
      </c>
      <c r="C15" s="22">
        <f>SUM(C16:C20)</f>
        <v>284</v>
      </c>
      <c r="D15" s="22">
        <f>SUM(D16:D20)</f>
        <v>11</v>
      </c>
      <c r="E15" s="22">
        <f>SUM(E16:E20)</f>
        <v>7</v>
      </c>
      <c r="F15" s="22">
        <f>SUM(F16:F20)</f>
        <v>11</v>
      </c>
      <c r="G15" s="22">
        <f>SUM(G16:G20)</f>
        <v>7</v>
      </c>
      <c r="H15" s="22">
        <f>SUM(H16:H20)</f>
        <v>4</v>
      </c>
      <c r="I15" s="25"/>
    </row>
    <row r="16" spans="1:9" ht="24.95" customHeight="1">
      <c r="A16" s="10"/>
      <c r="B16" s="17" t="s">
        <v>24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5"/>
    </row>
    <row r="17" spans="1:9" ht="24.95" customHeight="1">
      <c r="A17" s="10"/>
      <c r="B17" s="17" t="s">
        <v>25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5"/>
    </row>
    <row r="18" spans="1:9" ht="24.95" customHeight="1">
      <c r="A18" s="10"/>
      <c r="B18" s="17" t="s">
        <v>26</v>
      </c>
      <c r="C18" s="22">
        <v>19</v>
      </c>
      <c r="D18" s="22">
        <v>2</v>
      </c>
      <c r="E18" s="22">
        <v>2</v>
      </c>
      <c r="F18" s="22">
        <v>2</v>
      </c>
      <c r="G18" s="22">
        <v>2</v>
      </c>
      <c r="H18" s="22">
        <v>0</v>
      </c>
      <c r="I18" s="25"/>
    </row>
    <row r="19" spans="1:9" ht="24.95" customHeight="1">
      <c r="A19" s="10"/>
      <c r="B19" s="17" t="s">
        <v>27</v>
      </c>
      <c r="C19" s="22">
        <v>1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5"/>
    </row>
    <row r="20" spans="1:9" ht="24.95" customHeight="1">
      <c r="A20" s="11"/>
      <c r="B20" s="17" t="s">
        <v>28</v>
      </c>
      <c r="C20" s="22">
        <v>264</v>
      </c>
      <c r="D20" s="22">
        <v>9</v>
      </c>
      <c r="E20" s="22">
        <v>5</v>
      </c>
      <c r="F20" s="22">
        <v>9</v>
      </c>
      <c r="G20" s="22">
        <v>5</v>
      </c>
      <c r="H20" s="22">
        <v>4</v>
      </c>
      <c r="I20" s="25"/>
    </row>
    <row r="21" spans="1:9" ht="24.95" customHeight="1">
      <c r="A21" s="9" t="s">
        <v>10</v>
      </c>
      <c r="B21" s="16" t="s">
        <v>29</v>
      </c>
      <c r="C21" s="22">
        <f>C22+C23</f>
        <v>78</v>
      </c>
      <c r="D21" s="22">
        <f>D22+D23</f>
        <v>540</v>
      </c>
      <c r="E21" s="22">
        <f>E22+E23</f>
        <v>474</v>
      </c>
      <c r="F21" s="22">
        <f>F22+F23</f>
        <v>605</v>
      </c>
      <c r="G21" s="22">
        <f>G22+G23</f>
        <v>534</v>
      </c>
      <c r="H21" s="22">
        <f>H22+H23</f>
        <v>71</v>
      </c>
      <c r="I21" s="25"/>
    </row>
    <row r="22" spans="1:9" ht="24.95" customHeight="1">
      <c r="A22" s="10"/>
      <c r="B22" s="18" t="s">
        <v>30</v>
      </c>
      <c r="C22" s="22">
        <v>78</v>
      </c>
      <c r="D22" s="22">
        <v>540</v>
      </c>
      <c r="E22" s="22">
        <v>474</v>
      </c>
      <c r="F22" s="22">
        <v>605</v>
      </c>
      <c r="G22" s="22">
        <v>534</v>
      </c>
      <c r="H22" s="22">
        <v>71</v>
      </c>
      <c r="I22" s="25"/>
    </row>
    <row r="23" spans="1:9" ht="24.95" customHeight="1">
      <c r="A23" s="10"/>
      <c r="B23" s="18" t="s">
        <v>31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5"/>
    </row>
    <row r="24" spans="1:9" ht="24.95" customHeight="1">
      <c r="A24" s="12" t="s">
        <v>11</v>
      </c>
      <c r="B24" s="19"/>
      <c r="C24" s="22">
        <v>16</v>
      </c>
      <c r="D24" s="22">
        <v>35</v>
      </c>
      <c r="E24" s="22">
        <v>33</v>
      </c>
      <c r="F24" s="22">
        <v>35</v>
      </c>
      <c r="G24" s="22">
        <v>33</v>
      </c>
      <c r="H24" s="22">
        <v>2</v>
      </c>
      <c r="I24" s="25"/>
    </row>
    <row r="25" spans="1:9" ht="24.95" customHeight="1">
      <c r="A25" s="12" t="s">
        <v>12</v>
      </c>
      <c r="B25" s="19"/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5"/>
    </row>
    <row r="26" spans="1:15" ht="15">
      <c r="A26" s="13" t="s">
        <v>13</v>
      </c>
      <c r="B26" s="13"/>
      <c r="C26" s="13" t="s">
        <v>33</v>
      </c>
      <c r="E26" s="13" t="s">
        <v>36</v>
      </c>
      <c r="F26" s="20"/>
      <c r="G26" s="13" t="s">
        <v>40</v>
      </c>
      <c r="H26" s="20"/>
      <c r="I26" s="23" t="s">
        <v>48</v>
      </c>
      <c r="J26" s="20"/>
      <c r="K26" s="20"/>
      <c r="L26" s="20"/>
      <c r="M26" s="20"/>
      <c r="N26" s="20"/>
      <c r="O26" s="20"/>
    </row>
    <row r="27" spans="2:16" ht="15">
      <c r="B27" s="13"/>
      <c r="C27" s="13"/>
      <c r="D27" s="13"/>
      <c r="E27" s="13" t="s">
        <v>37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2:9" ht="9.95" customHeight="1">
      <c r="B28" s="13"/>
      <c r="D28" s="13"/>
      <c r="E28" s="13"/>
      <c r="F28" s="13"/>
      <c r="G28" s="13"/>
      <c r="H28" s="13"/>
      <c r="I28" s="13"/>
    </row>
    <row r="29" spans="1:9" ht="15">
      <c r="A29" s="13" t="s">
        <v>14</v>
      </c>
      <c r="B29" s="20"/>
      <c r="D29" s="13"/>
      <c r="E29" s="13"/>
      <c r="F29" s="13"/>
      <c r="G29" s="13"/>
      <c r="H29" s="13"/>
      <c r="I29" s="13"/>
    </row>
    <row r="30" spans="1:9" ht="15">
      <c r="A30" s="13" t="s">
        <v>15</v>
      </c>
      <c r="B30" s="20"/>
      <c r="D30" s="13"/>
      <c r="E30" s="13"/>
      <c r="F30" s="13"/>
      <c r="G30" s="13"/>
      <c r="H30" s="13"/>
      <c r="I30" s="13"/>
    </row>
  </sheetData>
  <mergeCells count="11">
    <mergeCell ref="A5:B5"/>
    <mergeCell ref="A6:B6"/>
    <mergeCell ref="A7:B7"/>
    <mergeCell ref="A4:H4"/>
    <mergeCell ref="A3:I3"/>
    <mergeCell ref="A8:A11"/>
    <mergeCell ref="A25:B25"/>
    <mergeCell ref="A24:B24"/>
    <mergeCell ref="A12:A14"/>
    <mergeCell ref="A15:A20"/>
    <mergeCell ref="A21:A23"/>
  </mergeCells>
  <printOptions horizontalCentered="1"/>
  <pageMargins left="0.78740157480315" right="0.748031496062992" top="1.18110236220472" bottom="0.78740157480315" header="0.433070866141732" footer="0.511811023622047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