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<sst xmlns="http://schemas.openxmlformats.org/spreadsheetml/2006/main" count="51" uniqueCount="48">
  <si>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</si>
  <si>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</si>
  <si>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</si>
  <si>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　　　　中華民國110年9月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</si>
  <si>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</si>
  <si>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</si>
  <si>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</si>
  <si>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</si>
  <si>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</si>
  <si>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</si>
  <si>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</si>
  <si>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</si>
  <si>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</si>
  <si>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</si>
  <si>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</si>
  <si>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</si>
  <si>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</si>
  <si>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</si>
  <si>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</si>
  <si>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</si>
  <si>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</si>
  <si>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</si>
  <si>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</si>
  <si>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</si>
  <si>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</si>
  <si>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</si>
  <si>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</si>
  <si>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</si>
  <si>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</si>
  <si>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</si>
  <si>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</si>
  <si>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</si>
  <si>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</si>
  <si>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</si>
  <si>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</si>
  <si>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</si>
  <si>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</si>
  <si>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</si>
  <si>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</si>
  <si>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</si>
  <si>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</si>
  <si>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</si>
  <si>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</si>
  <si>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</si>
  <si>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</si>
  <si>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</si>
  <si>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</si>
  <si>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中華民國110年10月13日編製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</si>
</sst>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indent="1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0" fontId="6" fillId="0" borderId="3" xfId="20" applyFont="1" applyBorder="1" applyAlignment="1">
      <alignment horizontal="left"/>
    </xf>
    <xf numFmtId="0" fontId="5" fillId="0" borderId="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 indent="2"/>
    </xf>
    <xf numFmtId="0" fontId="5" fillId="0" borderId="3" xfId="20" applyFont="1" applyBorder="1" applyAlignment="1">
      <alignment horizontal="left" indent="2"/>
    </xf>
    <xf numFmtId="0" fontId="7" fillId="0" borderId="0" xfId="20" applyFont="1" applyAlignment="1">
      <alignment horizontal="left"/>
    </xf>
    <xf numFmtId="0" fontId="6" fillId="0" borderId="0" xfId="20" applyFont="1"/>
    <xf numFmtId="0" fontId="0" fillId="0" borderId="0" xfId="21" applyFont="1"/>
    <xf numFmtId="188" fontId="8" fillId="0" borderId="1" xfId="20" applyNumberFormat="1" applyFont="1" applyBorder="1"/>
    <xf numFmtId="0" fontId="3" fillId="0" borderId="0" xfId="20" applyFont="1"/>
    <xf numFmtId="0" fontId="3" fillId="0" borderId="3" xfId="20" applyFont="1" applyBorder="1" applyAlignment="1">
      <alignment horizontal="left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left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C33" sqref="C33"/>
    </sheetView>
  </sheetViews>
  <sheetFormatPr defaultColWidth="9.00390625" defaultRowHeight="15"/>
  <cols>
    <col min="1" max="1" width="12.140625" style="0" customWidth="1"/>
    <col min="2" max="2" width="26.28125" style="0" customWidth="1"/>
    <col min="3" max="9" width="18.8515625" style="0" customWidth="1"/>
  </cols>
  <sheetData>
    <row r="1" spans="1:9" ht="16.9" customHeight="1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spans="1:9" ht="16.9" customHeight="1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spans="1:9" ht="31.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4.6" customHeight="1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spans="1:9" ht="30" customHeight="1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spans="1:9" ht="21.6" customHeight="1">
      <c r="A6" s="7" t="s">
        <v>5</v>
      </c>
      <c r="B6" s="7"/>
      <c r="C6" s="26">
        <f>SUM(C7,C8,C12,C15,C21,C24,C25)</f>
        <v>4773</v>
      </c>
      <c r="D6" s="26">
        <f>SUM(D7,D8,D12,D15,D21,D24,D25)</f>
        <v>83</v>
      </c>
      <c r="E6" s="26">
        <f>SUM(E7,E8,E12,E15,E21,E24,E25)</f>
        <v>83</v>
      </c>
      <c r="F6" s="26">
        <f>SUM(F7,F8,F12,F15,F21,F24,F25)</f>
        <v>84</v>
      </c>
      <c r="G6" s="26">
        <f>SUM(G7,G8,G12,G15,G21,G24,G25)</f>
        <v>84</v>
      </c>
      <c r="H6" s="26">
        <f>SUM(H7,H8,H12,H15,H21,H24,H25)</f>
        <v>0</v>
      </c>
      <c r="I6" s="32"/>
    </row>
    <row r="7" spans="1:9" ht="21.6" customHeight="1">
      <c r="A7" s="7" t="s">
        <v>6</v>
      </c>
      <c r="B7" s="7"/>
      <c r="C7" s="26">
        <v>398</v>
      </c>
      <c r="D7" s="26">
        <v>17</v>
      </c>
      <c r="E7" s="26">
        <v>17</v>
      </c>
      <c r="F7" s="26">
        <v>17</v>
      </c>
      <c r="G7" s="26">
        <v>17</v>
      </c>
      <c r="H7" s="26">
        <v>0</v>
      </c>
      <c r="I7" s="32"/>
    </row>
    <row r="8" spans="1:9" ht="21.6" customHeight="1">
      <c r="A8" s="8" t="s">
        <v>7</v>
      </c>
      <c r="B8" s="20" t="s">
        <v>18</v>
      </c>
      <c r="C8" s="26">
        <f>SUM(C9:C11)</f>
        <v>3959</v>
      </c>
      <c r="D8" s="26">
        <f>SUM(D9:D11)</f>
        <v>0</v>
      </c>
      <c r="E8" s="26">
        <f>SUM(E9:E11)</f>
        <v>0</v>
      </c>
      <c r="F8" s="26">
        <f>SUM(F9:F11)</f>
        <v>0</v>
      </c>
      <c r="G8" s="26">
        <f>SUM(G9:G11)</f>
        <v>0</v>
      </c>
      <c r="H8" s="26">
        <f>SUM(H9:H11)</f>
        <v>0</v>
      </c>
      <c r="I8" s="32"/>
    </row>
    <row r="9" spans="1:9" ht="21.6" customHeight="1">
      <c r="A9" s="9"/>
      <c r="B9" s="21" t="s">
        <v>19</v>
      </c>
      <c r="C9" s="26">
        <v>287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32"/>
    </row>
    <row r="10" spans="1:9" ht="21.6" customHeight="1">
      <c r="A10" s="9"/>
      <c r="B10" s="21" t="s">
        <v>20</v>
      </c>
      <c r="C10" s="26">
        <v>1169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2"/>
    </row>
    <row r="11" spans="1:9" ht="21.6" customHeight="1">
      <c r="A11" s="10"/>
      <c r="B11" s="21" t="s">
        <v>21</v>
      </c>
      <c r="C11" s="26">
        <v>2503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2"/>
    </row>
    <row r="12" spans="1:9" ht="21.6" customHeight="1">
      <c r="A12" s="11" t="s">
        <v>8</v>
      </c>
      <c r="B12" s="20" t="s">
        <v>18</v>
      </c>
      <c r="C12" s="26">
        <f>C13+C14</f>
        <v>35</v>
      </c>
      <c r="D12" s="26">
        <f>D13+D14</f>
        <v>9</v>
      </c>
      <c r="E12" s="26">
        <f>E13+E14</f>
        <v>9</v>
      </c>
      <c r="F12" s="26">
        <f>F13+F14</f>
        <v>9</v>
      </c>
      <c r="G12" s="26">
        <f>G13+G14</f>
        <v>9</v>
      </c>
      <c r="H12" s="26">
        <f>H13+H14</f>
        <v>0</v>
      </c>
      <c r="I12" s="32"/>
    </row>
    <row r="13" spans="1:9" ht="21.6" customHeight="1">
      <c r="A13" s="12"/>
      <c r="B13" s="21" t="s">
        <v>22</v>
      </c>
      <c r="C13" s="26"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32"/>
    </row>
    <row r="14" spans="1:9" ht="21.6" customHeight="1">
      <c r="A14" s="13"/>
      <c r="B14" s="21" t="s">
        <v>23</v>
      </c>
      <c r="C14" s="26">
        <v>18</v>
      </c>
      <c r="D14" s="26">
        <v>9</v>
      </c>
      <c r="E14" s="26">
        <v>9</v>
      </c>
      <c r="F14" s="26">
        <v>9</v>
      </c>
      <c r="G14" s="26">
        <v>9</v>
      </c>
      <c r="H14" s="26">
        <v>0</v>
      </c>
      <c r="I14" s="32"/>
    </row>
    <row r="15" spans="1:9" ht="21.6" customHeight="1">
      <c r="A15" s="11" t="s">
        <v>9</v>
      </c>
      <c r="B15" s="20" t="s">
        <v>18</v>
      </c>
      <c r="C15" s="26">
        <f>SUM(C16:C20)</f>
        <v>288</v>
      </c>
      <c r="D15" s="26">
        <f>SUM(D16:D20)</f>
        <v>0</v>
      </c>
      <c r="E15" s="26">
        <f>SUM(E16:E20)</f>
        <v>0</v>
      </c>
      <c r="F15" s="26">
        <f>SUM(F16:F20)</f>
        <v>0</v>
      </c>
      <c r="G15" s="26">
        <f>SUM(G16:G20)</f>
        <v>0</v>
      </c>
      <c r="H15" s="26">
        <f>SUM(H16:H20)</f>
        <v>0</v>
      </c>
      <c r="I15" s="32"/>
    </row>
    <row r="16" spans="1:9" ht="21.6" customHeight="1">
      <c r="A16" s="12"/>
      <c r="B16" s="21" t="s">
        <v>24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2"/>
    </row>
    <row r="17" spans="1:9" ht="21.6" customHeight="1">
      <c r="A17" s="12"/>
      <c r="B17" s="21" t="s">
        <v>25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32"/>
    </row>
    <row r="18" spans="1:9" ht="21.6" customHeight="1">
      <c r="A18" s="12"/>
      <c r="B18" s="21" t="s">
        <v>26</v>
      </c>
      <c r="C18" s="26">
        <v>19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2"/>
    </row>
    <row r="19" spans="1:9" ht="21.6" customHeight="1">
      <c r="A19" s="12"/>
      <c r="B19" s="21" t="s">
        <v>27</v>
      </c>
      <c r="C19" s="26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2"/>
    </row>
    <row r="20" spans="1:9" ht="21.6" customHeight="1">
      <c r="A20" s="13"/>
      <c r="B20" s="21" t="s">
        <v>28</v>
      </c>
      <c r="C20" s="26">
        <v>267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32"/>
    </row>
    <row r="21" spans="1:9" ht="21.6" customHeight="1">
      <c r="A21" s="11" t="s">
        <v>10</v>
      </c>
      <c r="B21" s="20" t="s">
        <v>18</v>
      </c>
      <c r="C21" s="26">
        <f>C22+C23</f>
        <v>77</v>
      </c>
      <c r="D21" s="26">
        <f>D22+D23</f>
        <v>44</v>
      </c>
      <c r="E21" s="26">
        <f>E22+E23</f>
        <v>44</v>
      </c>
      <c r="F21" s="26">
        <f>F22+F23</f>
        <v>45</v>
      </c>
      <c r="G21" s="26">
        <f>G22+G23</f>
        <v>45</v>
      </c>
      <c r="H21" s="26">
        <f>H22+H23</f>
        <v>0</v>
      </c>
      <c r="I21" s="32"/>
    </row>
    <row r="22" spans="1:9" ht="21.6" customHeight="1">
      <c r="A22" s="12"/>
      <c r="B22" s="22" t="s">
        <v>29</v>
      </c>
      <c r="C22" s="26">
        <v>77</v>
      </c>
      <c r="D22" s="26">
        <v>44</v>
      </c>
      <c r="E22" s="26">
        <v>44</v>
      </c>
      <c r="F22" s="26">
        <v>45</v>
      </c>
      <c r="G22" s="26">
        <v>45</v>
      </c>
      <c r="H22" s="26">
        <v>0</v>
      </c>
      <c r="I22" s="32"/>
    </row>
    <row r="23" spans="1:9" ht="21.6" customHeight="1">
      <c r="A23" s="12"/>
      <c r="B23" s="22" t="s">
        <v>30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2"/>
    </row>
    <row r="24" spans="1:9" ht="21.6" customHeight="1">
      <c r="A24" s="14" t="s">
        <v>11</v>
      </c>
      <c r="B24" s="14"/>
      <c r="C24" s="26">
        <v>16</v>
      </c>
      <c r="D24" s="26">
        <v>13</v>
      </c>
      <c r="E24" s="26">
        <v>13</v>
      </c>
      <c r="F24" s="26">
        <v>13</v>
      </c>
      <c r="G24" s="26">
        <v>13</v>
      </c>
      <c r="H24" s="26">
        <v>0</v>
      </c>
      <c r="I24" s="32"/>
    </row>
    <row r="25" spans="1:9" ht="21.6" customHeight="1">
      <c r="A25" s="14" t="s">
        <v>12</v>
      </c>
      <c r="B25" s="14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2"/>
    </row>
    <row r="26" spans="1:15" ht="17.45" customHeight="1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spans="1:16" ht="17.45" customHeight="1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9" ht="8.1" customHeight="1">
      <c r="B28" s="23"/>
      <c r="C28" s="25"/>
      <c r="D28" s="23"/>
      <c r="E28" s="23"/>
      <c r="F28" s="23"/>
      <c r="G28" s="23"/>
      <c r="H28" s="23"/>
      <c r="I28" s="23"/>
    </row>
    <row r="29" spans="1:9" ht="15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 spans="1:9" ht="15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