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<sst xmlns="http://schemas.openxmlformats.org/spreadsheetml/2006/main" count="49" uniqueCount="49">
  <si>
    <t>公開類</t>
  </si>
  <si>
    <t>年       報</t>
  </si>
  <si>
    <t>臺中市政府醫療保健經費支出</t>
  </si>
  <si>
    <t>項目別</t>
  </si>
  <si>
    <t>機構別</t>
  </si>
  <si>
    <t>總     計</t>
  </si>
  <si>
    <t>衛生局</t>
  </si>
  <si>
    <t>衛生所</t>
  </si>
  <si>
    <t>臺中市食品藥物安全處</t>
  </si>
  <si>
    <t>填表</t>
  </si>
  <si>
    <t>資料來源：本局會計室依本府審定後之決算書有關本府及其所屬有關醫療保健支出編製。</t>
  </si>
  <si>
    <t>填表說明：1.本表為決算審定數。</t>
  </si>
  <si>
    <t xml:space="preserve">          2.本表編製2份，1份送衛生福利部統計處，1份依統計法規定永久保存，資料透過網際網路上傳至「臺中市公務統計行政管理系統」。</t>
  </si>
  <si>
    <t>備註：本表資料因四捨五入關係，部分總計數字不等於細項數字之和。</t>
  </si>
  <si>
    <t>決算：會計年度結束後8月15日前編報</t>
  </si>
  <si>
    <t>中華民國109年度</t>
  </si>
  <si>
    <t>政府總決算</t>
  </si>
  <si>
    <t>醫療保健經費支出</t>
  </si>
  <si>
    <t>合計</t>
  </si>
  <si>
    <t>審核</t>
  </si>
  <si>
    <t>一般
行政</t>
  </si>
  <si>
    <t>疾病
管制</t>
  </si>
  <si>
    <t>醫事(政)
管理</t>
  </si>
  <si>
    <t>食品
藥物</t>
  </si>
  <si>
    <t>衛生保健
及健康促進</t>
  </si>
  <si>
    <t>業務主管人員</t>
  </si>
  <si>
    <t>主辦統計人員</t>
  </si>
  <si>
    <t>衛生
企劃</t>
  </si>
  <si>
    <t>衛生
檢驗</t>
  </si>
  <si>
    <t>衛生
稽查</t>
  </si>
  <si>
    <t>心理
衛生</t>
  </si>
  <si>
    <t>長期
照顧</t>
  </si>
  <si>
    <t>醫療保健
福利支出</t>
  </si>
  <si>
    <t>機關首長</t>
  </si>
  <si>
    <t>統籌
科目</t>
  </si>
  <si>
    <t>建築及設備</t>
  </si>
  <si>
    <t>小計</t>
  </si>
  <si>
    <t>土地購買
及改良</t>
  </si>
  <si>
    <t>建築</t>
  </si>
  <si>
    <t>設備</t>
  </si>
  <si>
    <t>編製機關</t>
  </si>
  <si>
    <t>表    號</t>
  </si>
  <si>
    <t>其他</t>
  </si>
  <si>
    <t>臺中市政府衛生局</t>
  </si>
  <si>
    <t>10570-00-01-2</t>
  </si>
  <si>
    <t>中央或上級政府補助款</t>
  </si>
  <si>
    <t>單位：新臺幣千元</t>
  </si>
  <si>
    <t>作業基金</t>
  </si>
  <si>
    <t>中華民國110年08月10日編製</t>
  </si>
</sst>
</file>

<file path=xl/styles.xml><?xml version="1.0" encoding="utf-8"?>
<styleSheet xmlns="http://schemas.openxmlformats.org/spreadsheetml/2006/main">
  <numFmts count="3">
    <numFmt numFmtId="188" formatCode="_-* #,##0_-;\-* #,##0_-;_-* &quot;-&quot;_-;_-@_-"/>
    <numFmt numFmtId="189" formatCode="_-* #,##0_-;\-* #,##0_-;_-* &quot;-&quot;??_-;_-@_-"/>
    <numFmt numFmtId="190" formatCode="&quot;$&quot;0_);\(&quot;$&quot;0\)"/>
  </numFmts>
  <fonts count="6">
    <font>
      <sz val="11"/>
      <color theme="1"/>
      <name val="Calibri"/>
      <family val="2"/>
    </font>
    <font>
      <sz val="10"/>
      <name val="Arial"/>
      <family val="2"/>
    </font>
    <font>
      <sz val="12"/>
      <color theme="1"/>
      <name val="新細明體"/>
      <family val="2"/>
    </font>
    <font>
      <sz val="12"/>
      <color theme="1"/>
      <name val="標楷體"/>
      <family val="2"/>
    </font>
    <font>
      <b/>
      <sz val="18"/>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62">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49" fontId="3" fillId="0" borderId="0" xfId="20" applyNumberFormat="1" applyFont="1" applyAlignment="1">
      <alignment horizontal="center"/>
    </xf>
    <xf numFmtId="0" fontId="3" fillId="0" borderId="4" xfId="20" applyFont="1" applyBorder="1" applyAlignment="1">
      <alignment horizontal="right" vertical="center"/>
    </xf>
    <xf numFmtId="0" fontId="3" fillId="0" borderId="5" xfId="20" applyFont="1" applyBorder="1" applyAlignment="1">
      <alignment horizontal="right" vertical="center"/>
    </xf>
    <xf numFmtId="0" fontId="3" fillId="0" borderId="6" xfId="20" applyFont="1" applyBorder="1" applyAlignment="1">
      <alignment horizontal="left" vertical="center"/>
    </xf>
    <xf numFmtId="0" fontId="3" fillId="0" borderId="5" xfId="20" applyFont="1" applyBorder="1" applyAlignment="1">
      <alignment horizontal="left" vertical="center"/>
    </xf>
    <xf numFmtId="0" fontId="3" fillId="0" borderId="5" xfId="20" applyFont="1" applyBorder="1" applyAlignment="1">
      <alignment horizontal="left" vertical="center" indent="2"/>
    </xf>
    <xf numFmtId="0" fontId="3" fillId="0" borderId="6" xfId="20" applyFont="1" applyBorder="1" applyAlignment="1">
      <alignment horizontal="distributed" vertical="center"/>
    </xf>
    <xf numFmtId="0" fontId="3" fillId="0" borderId="0" xfId="20" applyFont="1" applyAlignment="1">
      <alignment horizontal="left" vertical="top"/>
    </xf>
    <xf numFmtId="0" fontId="3" fillId="0" borderId="0" xfId="20" applyFont="1" applyAlignment="1">
      <alignment horizontal="left" vertical="center"/>
    </xf>
    <xf numFmtId="0" fontId="3" fillId="0" borderId="0" xfId="20" applyFont="1" applyAlignment="1">
      <alignment vertical="center"/>
    </xf>
    <xf numFmtId="0" fontId="3" fillId="0" borderId="3" xfId="20" applyFont="1" applyBorder="1" applyAlignment="1">
      <alignment vertical="center"/>
    </xf>
    <xf numFmtId="49" fontId="3" fillId="0" borderId="0" xfId="20" applyNumberFormat="1" applyFont="1" applyAlignment="1">
      <alignment horizontal="center" vertical="center"/>
    </xf>
    <xf numFmtId="0" fontId="3" fillId="0" borderId="0" xfId="20" applyFont="1" applyAlignment="1">
      <alignment horizontal="centerContinuous"/>
    </xf>
    <xf numFmtId="188" fontId="3" fillId="0" borderId="1" xfId="20" applyNumberFormat="1"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188" fontId="5" fillId="0" borderId="9" xfId="20" applyNumberFormat="1" applyFont="1" applyBorder="1" applyAlignment="1">
      <alignment horizontal="right" vertical="center"/>
    </xf>
    <xf numFmtId="0" fontId="5" fillId="0" borderId="0" xfId="20" applyFont="1"/>
    <xf numFmtId="188" fontId="5" fillId="0" borderId="10" xfId="20" applyNumberFormat="1" applyFont="1" applyBorder="1" applyAlignment="1">
      <alignment horizontal="right" vertical="center"/>
    </xf>
    <xf numFmtId="0" fontId="5" fillId="0" borderId="11" xfId="20" applyFont="1" applyBorder="1"/>
    <xf numFmtId="0" fontId="2" fillId="0" borderId="0" xfId="20" applyFont="1" applyAlignment="1">
      <alignment vertical="center"/>
    </xf>
    <xf numFmtId="0" fontId="0" fillId="0" borderId="0" xfId="21" applyFont="1" applyAlignment="1">
      <alignment vertical="center"/>
    </xf>
    <xf numFmtId="0" fontId="3" fillId="0" borderId="9" xfId="20" applyFont="1" applyBorder="1" applyAlignment="1">
      <alignment horizontal="center" vertical="center"/>
    </xf>
    <xf numFmtId="0" fontId="3" fillId="0" borderId="1" xfId="20" applyFont="1" applyBorder="1" applyAlignment="1">
      <alignment horizontal="center" vertical="center"/>
    </xf>
    <xf numFmtId="189" fontId="5" fillId="0" borderId="3" xfId="20" applyNumberFormat="1" applyFont="1" applyBorder="1" applyAlignment="1">
      <alignment horizontal="right" vertical="center"/>
    </xf>
    <xf numFmtId="188" fontId="5" fillId="0" borderId="0" xfId="20" applyNumberFormat="1" applyFont="1" applyAlignment="1">
      <alignment horizontal="right" vertical="center"/>
    </xf>
    <xf numFmtId="0" fontId="5" fillId="0" borderId="12" xfId="20" applyFont="1" applyBorder="1"/>
    <xf numFmtId="0" fontId="2" fillId="0" borderId="3" xfId="20" applyFont="1" applyBorder="1"/>
    <xf numFmtId="0" fontId="3" fillId="0" borderId="1" xfId="20" applyFont="1" applyBorder="1" applyAlignment="1">
      <alignment horizontal="center" vertical="center" wrapText="1"/>
    </xf>
    <xf numFmtId="0" fontId="3" fillId="0" borderId="8" xfId="20" applyFont="1" applyBorder="1" applyAlignment="1">
      <alignment horizontal="center" vertical="center" wrapText="1"/>
    </xf>
    <xf numFmtId="188" fontId="5" fillId="0" borderId="3" xfId="20" applyNumberFormat="1" applyFont="1" applyBorder="1" applyAlignment="1">
      <alignment horizontal="right" vertical="center"/>
    </xf>
    <xf numFmtId="0" fontId="3" fillId="0" borderId="1" xfId="20" applyFont="1" applyBorder="1" applyAlignment="1">
      <alignment horizontal="left" vertical="center" wrapText="1"/>
    </xf>
    <xf numFmtId="0" fontId="3" fillId="0" borderId="8" xfId="20" applyFont="1" applyBorder="1" applyAlignment="1">
      <alignment horizontal="left" vertical="center" wrapText="1"/>
    </xf>
    <xf numFmtId="0" fontId="3" fillId="0" borderId="12" xfId="20" applyFont="1" applyBorder="1"/>
    <xf numFmtId="0" fontId="5" fillId="0" borderId="0" xfId="20" applyFont="1" applyAlignment="1">
      <alignment horizontal="center"/>
    </xf>
    <xf numFmtId="190" fontId="3" fillId="0" borderId="0" xfId="20" applyNumberFormat="1" applyFont="1" applyAlignment="1" applyProtection="1">
      <alignment horizontal="left" vertical="top"/>
      <protection locked="0"/>
    </xf>
    <xf numFmtId="190" fontId="3" fillId="0" borderId="0" xfId="20" applyNumberFormat="1" applyFont="1" applyAlignment="1" applyProtection="1">
      <alignment horizontal="left" vertical="center"/>
      <protection locked="0"/>
    </xf>
    <xf numFmtId="190" fontId="3" fillId="0" borderId="0" xfId="20" applyNumberFormat="1" applyFont="1" applyAlignment="1" applyProtection="1">
      <alignment horizontal="center" vertical="center"/>
      <protection locked="0"/>
    </xf>
    <xf numFmtId="0" fontId="3" fillId="0" borderId="0" xfId="20" applyFont="1" applyAlignment="1" applyProtection="1">
      <alignment vertical="center"/>
      <protection locked="0"/>
    </xf>
    <xf numFmtId="0" fontId="2" fillId="0" borderId="0" xfId="20" applyFont="1"/>
    <xf numFmtId="0" fontId="3" fillId="0" borderId="13" xfId="20" applyFont="1" applyBorder="1" applyAlignment="1">
      <alignment horizontal="distributed" vertical="center" wrapText="1" indent="3"/>
    </xf>
    <xf numFmtId="0" fontId="3" fillId="0" borderId="2" xfId="20" applyFont="1" applyBorder="1" applyAlignment="1">
      <alignment horizontal="center" vertical="center" wrapText="1"/>
    </xf>
    <xf numFmtId="188" fontId="5" fillId="0" borderId="0" xfId="20" applyNumberFormat="1" applyFont="1" applyAlignment="1">
      <alignment horizontal="right" vertical="center" wrapText="1"/>
    </xf>
    <xf numFmtId="0" fontId="3" fillId="0" borderId="14" xfId="20" applyFont="1" applyBorder="1" applyAlignment="1">
      <alignment horizontal="distributed" vertical="center" wrapText="1" indent="3"/>
    </xf>
    <xf numFmtId="0" fontId="3" fillId="0" borderId="13" xfId="20" applyFont="1" applyBorder="1" applyAlignment="1">
      <alignment horizontal="center" vertical="center" wrapText="1"/>
    </xf>
    <xf numFmtId="0" fontId="3" fillId="0" borderId="13" xfId="20" applyFont="1" applyBorder="1" applyAlignment="1">
      <alignment horizontal="center" vertical="center"/>
    </xf>
    <xf numFmtId="0" fontId="2" fillId="0" borderId="4" xfId="20" applyFont="1" applyBorder="1"/>
    <xf numFmtId="0" fontId="0" fillId="0" borderId="8" xfId="21" applyFont="1" applyBorder="1" applyAlignment="1">
      <alignment horizontal="center" vertical="center" wrapText="1"/>
    </xf>
    <xf numFmtId="0" fontId="5" fillId="0" borderId="13" xfId="20" applyFont="1" applyBorder="1" applyAlignment="1">
      <alignment horizontal="center" vertical="center"/>
    </xf>
    <xf numFmtId="0" fontId="3" fillId="0" borderId="0" xfId="20" applyFont="1" applyAlignment="1">
      <alignment horizontal="center"/>
    </xf>
    <xf numFmtId="0" fontId="2" fillId="0" borderId="15" xfId="20" applyFont="1" applyBorder="1" applyAlignment="1">
      <alignment horizontal="center" vertical="center"/>
    </xf>
    <xf numFmtId="0" fontId="3" fillId="0" borderId="0" xfId="20" applyFont="1" applyAlignment="1">
      <alignment horizontal="right"/>
    </xf>
    <xf numFmtId="0" fontId="3" fillId="0" borderId="9" xfId="20" applyFont="1" applyBorder="1" applyAlignment="1">
      <alignment horizontal="center" vertical="center" wrapText="1"/>
    </xf>
    <xf numFmtId="0" fontId="3" fillId="0" borderId="0" xfId="20" applyFont="1" applyAlignment="1">
      <alignment horizontal="right" vertical="top"/>
    </xf>
    <xf numFmtId="0" fontId="3" fillId="0" borderId="0" xfId="20" applyFont="1" applyAlignment="1">
      <alignment horizontal="left"/>
    </xf>
    <xf numFmtId="0" fontId="3"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V99"/>
  <sheetViews>
    <sheetView tabSelected="1" zoomScale="85" zoomScaleNormal="85" workbookViewId="0" topLeftCell="A1"/>
  </sheetViews>
  <sheetFormatPr defaultColWidth="9.28125" defaultRowHeight="15"/>
  <cols>
    <col min="1" max="1" width="28.7109375" style="55" customWidth="1"/>
    <col min="2" max="2" width="14.28125" style="61" customWidth="1"/>
    <col min="3" max="3" width="12.7109375" style="61" customWidth="1"/>
    <col min="4" max="5" width="10.7109375" style="61" customWidth="1"/>
    <col min="6" max="6" width="11.7109375" style="61" customWidth="1"/>
    <col min="7" max="7" width="10.7109375" style="61" customWidth="1"/>
    <col min="8" max="8" width="11.7109375" style="61" customWidth="1"/>
    <col min="9" max="12" width="10.7109375" style="61" customWidth="1"/>
    <col min="13" max="13" width="12.7109375" style="61" customWidth="1"/>
    <col min="14" max="14" width="11.7109375" style="61" customWidth="1"/>
    <col min="15" max="16" width="10.7109375" style="61" customWidth="1"/>
    <col min="17" max="17" width="11.7109375" style="61" customWidth="1"/>
    <col min="18" max="20" width="10.7109375" style="61" customWidth="1"/>
    <col min="21" max="22" width="12.7109375" style="61" customWidth="1"/>
    <col min="23" max="23" width="3.28125" style="61" customWidth="1"/>
    <col min="24" max="16384" width="9.28125" style="61" customWidth="1"/>
  </cols>
  <sheetData>
    <row r="1" spans="1:22" ht="24.95" customHeight="1">
      <c r="A1" s="3" t="s">
        <v>0</v>
      </c>
      <c r="T1" s="51" t="s">
        <v>40</v>
      </c>
      <c r="U1" s="51" t="s">
        <v>43</v>
      </c>
      <c r="V1" s="56"/>
    </row>
    <row r="2" spans="1:22" ht="26.45" customHeight="1">
      <c r="A2" s="4" t="s">
        <v>1</v>
      </c>
      <c r="B2" s="15" t="s">
        <v>14</v>
      </c>
      <c r="H2" s="39"/>
      <c r="T2" s="28" t="s">
        <v>41</v>
      </c>
      <c r="U2" s="54" t="s">
        <v>44</v>
      </c>
      <c r="V2" s="56"/>
    </row>
    <row r="3" spans="1:22" ht="39" customHeight="1">
      <c r="A3" s="5" t="s">
        <v>2</v>
      </c>
      <c r="B3" s="16"/>
      <c r="C3" s="16"/>
      <c r="D3" s="16"/>
      <c r="E3" s="16"/>
      <c r="F3" s="16"/>
      <c r="G3" s="16"/>
      <c r="H3" s="16"/>
      <c r="I3" s="16"/>
      <c r="J3" s="16"/>
      <c r="K3" s="16"/>
      <c r="L3" s="16"/>
      <c r="M3" s="16"/>
      <c r="N3" s="16"/>
      <c r="O3" s="16"/>
      <c r="P3" s="16"/>
      <c r="Q3" s="16"/>
      <c r="R3" s="16"/>
      <c r="S3" s="16"/>
      <c r="T3" s="16"/>
      <c r="U3" s="16"/>
      <c r="V3" s="16"/>
    </row>
    <row r="4" spans="1:22" ht="28.9" customHeight="1">
      <c r="A4" s="6"/>
      <c r="B4" s="17" t="s">
        <v>15</v>
      </c>
      <c r="C4" s="27"/>
      <c r="D4" s="27"/>
      <c r="E4" s="27"/>
      <c r="F4" s="27"/>
      <c r="G4" s="27"/>
      <c r="H4" s="27"/>
      <c r="I4" s="27"/>
      <c r="J4" s="27"/>
      <c r="K4" s="27"/>
      <c r="L4" s="27"/>
      <c r="M4" s="27"/>
      <c r="N4" s="27"/>
      <c r="O4" s="27"/>
      <c r="P4" s="27"/>
      <c r="Q4" s="27"/>
      <c r="R4" s="27"/>
      <c r="S4" s="27"/>
      <c r="T4" s="27"/>
      <c r="U4" s="55"/>
      <c r="V4" s="55"/>
    </row>
    <row r="5" spans="2:22" ht="21.6" customHeight="1">
      <c r="B5" s="18"/>
      <c r="C5" s="18"/>
      <c r="D5" s="18"/>
      <c r="E5" s="18"/>
      <c r="F5" s="18"/>
      <c r="G5" s="18"/>
      <c r="H5" s="40"/>
      <c r="I5" s="40"/>
      <c r="J5" s="40"/>
      <c r="K5" s="40"/>
      <c r="L5" s="40"/>
      <c r="M5" s="40"/>
      <c r="N5" s="40"/>
      <c r="O5" s="40"/>
      <c r="P5" s="40"/>
      <c r="V5" s="57" t="s">
        <v>46</v>
      </c>
    </row>
    <row r="6" spans="1:22" ht="36" customHeight="1">
      <c r="A6" s="7" t="s">
        <v>3</v>
      </c>
      <c r="B6" s="19" t="s">
        <v>16</v>
      </c>
      <c r="C6" s="28" t="s">
        <v>17</v>
      </c>
      <c r="D6" s="33"/>
      <c r="E6" s="33"/>
      <c r="F6" s="33"/>
      <c r="G6" s="33"/>
      <c r="H6" s="33"/>
      <c r="I6" s="33"/>
      <c r="J6" s="33"/>
      <c r="K6" s="33"/>
      <c r="L6" s="33"/>
      <c r="M6" s="33"/>
      <c r="N6" s="33"/>
      <c r="O6" s="33"/>
      <c r="P6" s="33"/>
      <c r="Q6" s="33"/>
      <c r="R6" s="33"/>
      <c r="S6" s="33"/>
      <c r="T6" s="52"/>
      <c r="U6" s="34" t="s">
        <v>45</v>
      </c>
      <c r="V6" s="58" t="s">
        <v>47</v>
      </c>
    </row>
    <row r="7" spans="1:22" ht="30.75" customHeight="1">
      <c r="A7" s="8"/>
      <c r="B7" s="20"/>
      <c r="C7" s="29" t="s">
        <v>18</v>
      </c>
      <c r="D7" s="34" t="s">
        <v>20</v>
      </c>
      <c r="E7" s="34" t="s">
        <v>21</v>
      </c>
      <c r="F7" s="37" t="s">
        <v>22</v>
      </c>
      <c r="G7" s="34" t="s">
        <v>23</v>
      </c>
      <c r="H7" s="37" t="s">
        <v>24</v>
      </c>
      <c r="I7" s="34" t="s">
        <v>27</v>
      </c>
      <c r="J7" s="34" t="s">
        <v>28</v>
      </c>
      <c r="K7" s="34" t="s">
        <v>29</v>
      </c>
      <c r="L7" s="34" t="s">
        <v>30</v>
      </c>
      <c r="M7" s="34" t="s">
        <v>31</v>
      </c>
      <c r="N7" s="37" t="s">
        <v>32</v>
      </c>
      <c r="O7" s="34" t="s">
        <v>34</v>
      </c>
      <c r="P7" s="46" t="s">
        <v>35</v>
      </c>
      <c r="Q7" s="49"/>
      <c r="R7" s="49"/>
      <c r="S7" s="49"/>
      <c r="T7" s="34" t="s">
        <v>42</v>
      </c>
      <c r="U7" s="34"/>
      <c r="V7" s="58"/>
    </row>
    <row r="8" spans="1:22" ht="38.65" customHeight="1">
      <c r="A8" s="9" t="s">
        <v>4</v>
      </c>
      <c r="B8" s="21"/>
      <c r="C8" s="21"/>
      <c r="D8" s="35"/>
      <c r="E8" s="35"/>
      <c r="F8" s="38"/>
      <c r="G8" s="35"/>
      <c r="H8" s="38"/>
      <c r="I8" s="35"/>
      <c r="J8" s="35"/>
      <c r="K8" s="35"/>
      <c r="L8" s="35"/>
      <c r="M8" s="35"/>
      <c r="N8" s="38"/>
      <c r="O8" s="35"/>
      <c r="P8" s="47" t="s">
        <v>36</v>
      </c>
      <c r="Q8" s="47" t="s">
        <v>37</v>
      </c>
      <c r="R8" s="47" t="s">
        <v>38</v>
      </c>
      <c r="S8" s="50" t="s">
        <v>39</v>
      </c>
      <c r="T8" s="53"/>
      <c r="U8" s="34"/>
      <c r="V8" s="58"/>
    </row>
    <row r="9" spans="1:22" ht="69.95" customHeight="1">
      <c r="A9" s="10" t="s">
        <v>5</v>
      </c>
      <c r="B9" s="22">
        <v>139525433.89</v>
      </c>
      <c r="C9" s="30">
        <f>SUM(D9:O9)+P9+T9</f>
        <v>5368198.067</v>
      </c>
      <c r="D9" s="36">
        <f>SUM(D10:D12)</f>
        <v>715537.579</v>
      </c>
      <c r="E9" s="36">
        <f>SUM(E10:E12)</f>
        <v>157331.175</v>
      </c>
      <c r="F9" s="36">
        <f>SUM(F10:F12)</f>
        <v>215735.031</v>
      </c>
      <c r="G9" s="36">
        <f>SUM(G10:G12)</f>
        <v>23944.37</v>
      </c>
      <c r="H9" s="36">
        <f>SUM(H10:H12)</f>
        <v>175840.502</v>
      </c>
      <c r="I9" s="36">
        <f>SUM(I10:I12)</f>
        <v>14395.993</v>
      </c>
      <c r="J9" s="36">
        <f>SUM(J10:J12)</f>
        <v>0</v>
      </c>
      <c r="K9" s="36">
        <f>SUM(K10:K12)</f>
        <v>0</v>
      </c>
      <c r="L9" s="36">
        <f>SUM(L10:L12)</f>
        <v>109982.137</v>
      </c>
      <c r="M9" s="36">
        <f>SUM(M10:M12)</f>
        <v>3677356.971</v>
      </c>
      <c r="N9" s="36">
        <f>SUM(N10:N12)</f>
        <v>0</v>
      </c>
      <c r="O9" s="36">
        <f>SUM(O10:O12)</f>
        <v>113935.624</v>
      </c>
      <c r="P9" s="36">
        <f>SUM(P10:P12)</f>
        <v>164138.685</v>
      </c>
      <c r="Q9" s="36">
        <f>SUM(Q10:Q12)</f>
        <v>0</v>
      </c>
      <c r="R9" s="36">
        <f>SUM(R10:R12)</f>
        <v>164138.685</v>
      </c>
      <c r="S9" s="36">
        <f>SUM(S10:S12)</f>
        <v>0</v>
      </c>
      <c r="T9" s="36">
        <f>SUM(T10:T12)</f>
        <v>0</v>
      </c>
      <c r="U9" s="36">
        <f>SUM(U10:U12)</f>
        <v>3590160.442</v>
      </c>
      <c r="V9" s="36">
        <f>SUM(V10:V12)</f>
        <v>152066.815</v>
      </c>
    </row>
    <row r="10" spans="1:22" ht="69.95" customHeight="1">
      <c r="A10" s="11" t="s">
        <v>6</v>
      </c>
      <c r="B10" s="23"/>
      <c r="C10" s="31">
        <f>SUM(D10:O10)+P10+T10</f>
        <v>4793579.379</v>
      </c>
      <c r="D10" s="31">
        <v>193379.335</v>
      </c>
      <c r="E10" s="31">
        <v>157331.175</v>
      </c>
      <c r="F10" s="31">
        <v>215735.031</v>
      </c>
      <c r="G10" s="31">
        <v>0</v>
      </c>
      <c r="H10" s="31">
        <v>156359.972</v>
      </c>
      <c r="I10" s="31">
        <v>14395.993</v>
      </c>
      <c r="J10" s="31">
        <v>0</v>
      </c>
      <c r="K10" s="31">
        <v>0</v>
      </c>
      <c r="L10" s="31">
        <v>109982.137</v>
      </c>
      <c r="M10" s="31">
        <v>3677356.971</v>
      </c>
      <c r="N10" s="31">
        <v>0</v>
      </c>
      <c r="O10" s="31">
        <v>111161.274</v>
      </c>
      <c r="P10" s="48">
        <v>157877.491</v>
      </c>
      <c r="Q10" s="48">
        <v>0</v>
      </c>
      <c r="R10" s="48">
        <v>157877.491</v>
      </c>
      <c r="S10" s="48">
        <v>0</v>
      </c>
      <c r="T10" s="48">
        <v>0</v>
      </c>
      <c r="U10" s="48">
        <v>3585792.442</v>
      </c>
      <c r="V10" s="31">
        <v>3244.498</v>
      </c>
    </row>
    <row r="11" spans="1:22" ht="69.95" customHeight="1">
      <c r="A11" s="11" t="s">
        <v>7</v>
      </c>
      <c r="B11" s="24"/>
      <c r="C11" s="31">
        <f>SUM(D11:O11)+P11+T11</f>
        <v>416421.943</v>
      </c>
      <c r="D11" s="31">
        <v>396941.413</v>
      </c>
      <c r="E11" s="31">
        <v>0</v>
      </c>
      <c r="F11" s="31">
        <v>0</v>
      </c>
      <c r="G11" s="31">
        <v>0</v>
      </c>
      <c r="H11" s="31">
        <v>19480.53</v>
      </c>
      <c r="I11" s="31">
        <v>0</v>
      </c>
      <c r="J11" s="31">
        <v>0</v>
      </c>
      <c r="K11" s="31">
        <v>0</v>
      </c>
      <c r="L11" s="31">
        <v>0</v>
      </c>
      <c r="M11" s="31">
        <v>0</v>
      </c>
      <c r="N11" s="31">
        <v>0</v>
      </c>
      <c r="O11" s="31">
        <v>0</v>
      </c>
      <c r="P11" s="31">
        <v>0</v>
      </c>
      <c r="Q11" s="31">
        <v>0</v>
      </c>
      <c r="R11" s="31">
        <v>0</v>
      </c>
      <c r="S11" s="31">
        <v>0</v>
      </c>
      <c r="T11" s="31">
        <v>0</v>
      </c>
      <c r="U11" s="31">
        <v>0</v>
      </c>
      <c r="V11" s="31">
        <v>148822.317</v>
      </c>
    </row>
    <row r="12" spans="1:22" ht="69.95" customHeight="1">
      <c r="A12" s="11" t="s">
        <v>8</v>
      </c>
      <c r="B12" s="24"/>
      <c r="C12" s="31">
        <f>SUM(D12:O12)+P12+T12</f>
        <v>158196.745</v>
      </c>
      <c r="D12" s="31">
        <v>125216.831</v>
      </c>
      <c r="E12" s="31">
        <v>0</v>
      </c>
      <c r="F12" s="31">
        <v>0</v>
      </c>
      <c r="G12" s="31">
        <v>23944.37</v>
      </c>
      <c r="H12" s="31">
        <v>0</v>
      </c>
      <c r="I12" s="31">
        <v>0</v>
      </c>
      <c r="J12" s="31">
        <v>0</v>
      </c>
      <c r="K12" s="31">
        <v>0</v>
      </c>
      <c r="L12" s="31">
        <v>0</v>
      </c>
      <c r="M12" s="31">
        <v>0</v>
      </c>
      <c r="N12" s="31">
        <v>0</v>
      </c>
      <c r="O12" s="31">
        <v>2774.35</v>
      </c>
      <c r="P12" s="31">
        <v>6261.194</v>
      </c>
      <c r="Q12" s="31">
        <v>0</v>
      </c>
      <c r="R12" s="31">
        <v>6261.194</v>
      </c>
      <c r="S12" s="31">
        <v>0</v>
      </c>
      <c r="T12" s="31">
        <v>0</v>
      </c>
      <c r="U12" s="31">
        <v>4368</v>
      </c>
      <c r="V12" s="31">
        <v>0</v>
      </c>
    </row>
    <row r="13" spans="1:22" ht="69.95" customHeight="1">
      <c r="A13" s="12"/>
      <c r="B13" s="25"/>
      <c r="C13" s="32"/>
      <c r="D13" s="32"/>
      <c r="E13" s="32"/>
      <c r="F13" s="32"/>
      <c r="G13" s="32"/>
      <c r="H13" s="32"/>
      <c r="I13" s="32"/>
      <c r="J13" s="32"/>
      <c r="K13" s="32"/>
      <c r="L13" s="32"/>
      <c r="M13" s="32"/>
      <c r="N13" s="32"/>
      <c r="O13" s="32"/>
      <c r="P13" s="32"/>
      <c r="Q13" s="32"/>
      <c r="R13" s="32"/>
      <c r="S13" s="32"/>
      <c r="T13" s="32"/>
      <c r="U13" s="32"/>
      <c r="V13" s="32"/>
    </row>
    <row r="14" spans="1:22" s="60" customFormat="1" ht="50.1" customHeight="1">
      <c r="A14" s="13" t="s">
        <v>9</v>
      </c>
      <c r="C14" s="13" t="s">
        <v>19</v>
      </c>
      <c r="H14" s="41" t="s">
        <v>25</v>
      </c>
      <c r="J14" s="44"/>
      <c r="K14" s="45"/>
      <c r="L14" s="45"/>
      <c r="N14" s="13" t="s">
        <v>33</v>
      </c>
      <c r="O14" s="45"/>
      <c r="V14" s="59" t="s">
        <v>48</v>
      </c>
    </row>
    <row r="15" spans="8:15" s="60" customFormat="1" ht="50.1" customHeight="1">
      <c r="H15" s="42" t="s">
        <v>26</v>
      </c>
      <c r="I15" s="43"/>
      <c r="J15" s="43"/>
      <c r="K15" s="45"/>
      <c r="L15" s="45"/>
      <c r="M15" s="45"/>
      <c r="N15" s="45"/>
      <c r="O15" s="45"/>
    </row>
    <row r="16" spans="1:13" ht="24.95" customHeight="1">
      <c r="A16" s="14" t="s">
        <v>10</v>
      </c>
      <c r="B16"/>
      <c r="C16"/>
      <c r="D16"/>
      <c r="E16"/>
      <c r="F16"/>
      <c r="G16"/>
      <c r="H16"/>
      <c r="I16"/>
      <c r="J16"/>
      <c r="K16"/>
      <c r="L16"/>
      <c r="M16"/>
    </row>
    <row r="17" spans="1:13" ht="24.95" customHeight="1">
      <c r="A17" s="14" t="s">
        <v>11</v>
      </c>
      <c r="B17" s="26"/>
      <c r="C17" s="26"/>
      <c r="D17" s="26"/>
      <c r="E17" s="26"/>
      <c r="F17" s="26"/>
      <c r="G17" s="26"/>
      <c r="H17" s="26"/>
      <c r="I17" s="26"/>
      <c r="J17" s="26"/>
      <c r="K17" s="26"/>
      <c r="L17" s="26"/>
      <c r="M17" s="26"/>
    </row>
    <row r="18" ht="24.95" customHeight="1">
      <c r="A18" s="14" t="s">
        <v>12</v>
      </c>
    </row>
    <row r="19" ht="24.95" customHeight="1">
      <c r="A19" s="14" t="s">
        <v>13</v>
      </c>
    </row>
    <row r="28" ht="15">
      <c r="A28" s="6"/>
    </row>
    <row r="32" ht="15">
      <c r="A32" s="6"/>
    </row>
    <row r="51" ht="15">
      <c r="A51" s="6"/>
    </row>
    <row r="55" ht="15">
      <c r="A55" s="6"/>
    </row>
    <row r="74" ht="15">
      <c r="A74" s="6"/>
    </row>
    <row r="78" ht="15">
      <c r="A78" s="6"/>
    </row>
    <row r="95" ht="15">
      <c r="A95" s="6"/>
    </row>
    <row r="99" ht="15">
      <c r="A99" s="6"/>
    </row>
  </sheetData>
  <mergeCells count="24">
    <mergeCell ref="B4:T4"/>
    <mergeCell ref="O7:O8"/>
    <mergeCell ref="P7:S7"/>
    <mergeCell ref="U1:V1"/>
    <mergeCell ref="U2:V2"/>
    <mergeCell ref="A3:V3"/>
    <mergeCell ref="H5:P5"/>
    <mergeCell ref="B6:B8"/>
    <mergeCell ref="F7:F8"/>
    <mergeCell ref="V6:V8"/>
    <mergeCell ref="C6:T6"/>
    <mergeCell ref="G7:G8"/>
    <mergeCell ref="I7:I8"/>
    <mergeCell ref="J7:J8"/>
    <mergeCell ref="U6:U8"/>
    <mergeCell ref="E7:E8"/>
    <mergeCell ref="C7:C8"/>
    <mergeCell ref="D7:D8"/>
    <mergeCell ref="T7:T8"/>
    <mergeCell ref="K7:K8"/>
    <mergeCell ref="L7:L8"/>
    <mergeCell ref="M7:M8"/>
    <mergeCell ref="N7:N8"/>
    <mergeCell ref="H7:H8"/>
  </mergeCells>
  <printOptions horizontalCentered="1"/>
  <pageMargins left="0.669291338582677" right="0.669291338582677" top="1.18110236220472" bottom="0.78740157480315" header="0.511811023622047" footer="0.511811023622047"/>
  <pageSetup fitToHeight="0" fitToWidth="0" horizontalDpi="600" verticalDpi="600" orientation="landscape" pageOrder="overThenDown" paperSize="8"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