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<sst xmlns="http://schemas.openxmlformats.org/spreadsheetml/2006/main" count="140" uniqueCount="75">
  <si>
    <t>公 開 類</t>
  </si>
  <si>
    <t>年       報</t>
  </si>
  <si>
    <t>臺 中 市 各 項 預 防 接 種 工 作 量 統 計</t>
  </si>
  <si>
    <t>鄉鎮市區別
外縣市
合約院所</t>
  </si>
  <si>
    <t>大甲區</t>
  </si>
  <si>
    <t>大安區</t>
  </si>
  <si>
    <t>大肚區</t>
  </si>
  <si>
    <t>大里區</t>
  </si>
  <si>
    <t>大雅區</t>
  </si>
  <si>
    <t>中區</t>
  </si>
  <si>
    <t>太平區</t>
  </si>
  <si>
    <t>北屯區</t>
  </si>
  <si>
    <t>北區</t>
  </si>
  <si>
    <t>外埔區</t>
  </si>
  <si>
    <t>石岡區</t>
  </si>
  <si>
    <t>后里區</t>
  </si>
  <si>
    <t>西屯區</t>
  </si>
  <si>
    <t>西區</t>
  </si>
  <si>
    <t>沙鹿區</t>
  </si>
  <si>
    <t>和平區</t>
  </si>
  <si>
    <t>東區</t>
  </si>
  <si>
    <t>東勢區</t>
  </si>
  <si>
    <t>南屯區</t>
  </si>
  <si>
    <t>南區</t>
  </si>
  <si>
    <t>烏日區</t>
  </si>
  <si>
    <t>神岡區</t>
  </si>
  <si>
    <t>梧棲區</t>
  </si>
  <si>
    <t>清水區</t>
  </si>
  <si>
    <t>新社區</t>
  </si>
  <si>
    <t>潭子區</t>
  </si>
  <si>
    <t>龍井區</t>
  </si>
  <si>
    <t>豐原區</t>
  </si>
  <si>
    <t>霧峰區</t>
  </si>
  <si>
    <t>本縣市合計</t>
  </si>
  <si>
    <t>外縣市</t>
  </si>
  <si>
    <t>狀況不明</t>
  </si>
  <si>
    <t>總計</t>
  </si>
  <si>
    <t>合約院所</t>
  </si>
  <si>
    <t xml:space="preserve"> </t>
  </si>
  <si>
    <t>每年終了4個月內編報</t>
  </si>
  <si>
    <t>B型肝炎免疫球蛋白
(HBIG)</t>
  </si>
  <si>
    <t>單一劑</t>
  </si>
  <si>
    <t>B型肝炎疫苗
(Hepatitis B)</t>
  </si>
  <si>
    <t>第一劑</t>
  </si>
  <si>
    <t>第二劑</t>
  </si>
  <si>
    <t>第三劑</t>
  </si>
  <si>
    <t>其他</t>
  </si>
  <si>
    <t>五合一疫苗(白喉、破傷風、非細胞性百日咳、b型嗜血桿菌、不活化小兒麻痺混合疫苗)
(DTaP-Hib-IPV)</t>
  </si>
  <si>
    <t>接種期間：中華民國109年</t>
  </si>
  <si>
    <t>第四劑</t>
  </si>
  <si>
    <t>13價結合型肺炎鏈球菌疫苗
(PCV13)</t>
  </si>
  <si>
    <t>編製機關</t>
  </si>
  <si>
    <t>表    號</t>
  </si>
  <si>
    <t>臺中市政府衛生局</t>
  </si>
  <si>
    <t>10540-02-01-2</t>
  </si>
  <si>
    <t>卡介苗
(BCG)</t>
  </si>
  <si>
    <t xml:space="preserve">      單位：人次</t>
  </si>
  <si>
    <t>臺 中 市 各 項 預 防 接 種 工 作 量 統 計 （續）</t>
  </si>
  <si>
    <t>填表</t>
  </si>
  <si>
    <t>資料來源：本局疾病管制科依據全國性預防接種資訊管理系統之資料統計彙編。</t>
  </si>
  <si>
    <t>填表說明：本表編製1份，並依統計法規定永久保存，資料透過網際網路上傳至「臺中市公務統計行政管理系統」。</t>
  </si>
  <si>
    <t>麻疹、腮腺炎、德國麻疹混合疫苗(MMR)</t>
  </si>
  <si>
    <t>審核</t>
  </si>
  <si>
    <t>育齡婦女</t>
  </si>
  <si>
    <t>水痘疫苗
(Varicella)</t>
  </si>
  <si>
    <t>A型肝炎疫苗
(Hepatitis A)</t>
  </si>
  <si>
    <t>業務主管人員</t>
  </si>
  <si>
    <t>主辦統計人員</t>
  </si>
  <si>
    <t>活性減毒
日本腦炎疫苗(JE)</t>
  </si>
  <si>
    <t>機關首長</t>
  </si>
  <si>
    <t>不活化日本腦炎疫苗(JE)</t>
  </si>
  <si>
    <t>白喉破傷風非細胞性百日咳及不活化小兒麻痺混合疫苗 
(DTaP-IPV/ Tdap-IPV)</t>
  </si>
  <si>
    <t xml:space="preserve"> 單位：人次</t>
  </si>
  <si>
    <t>破傷風減量白喉混合疫苗(Td)</t>
  </si>
  <si>
    <t>中華民國110年1月21日編製</t>
  </si>
</sst>
</file>

<file path=xl/styles.xml><?xml version="1.0" encoding="utf-8"?>
<styleSheet xmlns="http://schemas.openxmlformats.org/spreadsheetml/2006/main">
  <numFmts count="3">
    <numFmt numFmtId="188" formatCode="&quot;$&quot;0_);\(&quot;$&quot;0\)"/>
    <numFmt numFmtId="189" formatCode="&quot;$&quot;#,##0_);\(&quot;$&quot;#,##0\)"/>
    <numFmt numFmtId="190" formatCode="_-* #,##0_-;\-* #,##0_-;_-* &quot;-&quot;_-;_-@_-"/>
  </numFmts>
  <fonts count="8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b/>
      <sz val="16"/>
      <color theme="1"/>
      <name val="標楷體"/>
      <family val="2"/>
    </font>
    <font>
      <sz val="12"/>
      <color theme="1"/>
      <name val="Times New Roman"/>
      <family val="2"/>
    </font>
    <font>
      <sz val="11"/>
      <color theme="1"/>
      <name val="標楷體"/>
      <family val="2"/>
    </font>
    <font>
      <sz val="11"/>
      <color theme="1"/>
      <name val="Times New Roman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6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1" xfId="20" applyFont="1" applyBorder="1" applyAlignment="1" applyProtection="1">
      <alignment horizontal="center" vertical="center"/>
      <protection locked="0"/>
    </xf>
    <xf numFmtId="0" fontId="4" fillId="0" borderId="2" xfId="20" applyFont="1" applyBorder="1" applyAlignment="1" applyProtection="1">
      <alignment horizontal="center" vertical="center"/>
      <protection locked="0"/>
    </xf>
    <xf numFmtId="0" fontId="3" fillId="0" borderId="3" xfId="20" applyFont="1" applyBorder="1" applyAlignment="1" applyProtection="1">
      <alignment horizontal="center" vertical="center" wrapText="1"/>
      <protection locked="0"/>
    </xf>
    <xf numFmtId="0" fontId="3" fillId="0" borderId="4" xfId="20" applyFont="1" applyBorder="1" applyAlignment="1" applyProtection="1">
      <alignment horizontal="center" vertical="center" wrapText="1"/>
      <protection locked="0"/>
    </xf>
    <xf numFmtId="0" fontId="3" fillId="0" borderId="5" xfId="20" applyFont="1" applyBorder="1" applyAlignment="1" applyProtection="1">
      <alignment horizontal="center" vertical="center" wrapText="1"/>
      <protection locked="0"/>
    </xf>
    <xf numFmtId="0" fontId="3" fillId="0" borderId="4" xfId="20" applyFont="1" applyBorder="1" applyAlignment="1" applyProtection="1">
      <alignment horizontal="center" vertical="center"/>
      <protection locked="0"/>
    </xf>
    <xf numFmtId="0" fontId="3" fillId="0" borderId="4" xfId="20" applyFont="1" applyBorder="1" applyAlignment="1" applyProtection="1">
      <alignment horizontal="center"/>
      <protection locked="0"/>
    </xf>
    <xf numFmtId="0" fontId="5" fillId="0" borderId="4" xfId="20" applyFont="1" applyBorder="1" applyProtection="1">
      <protection locked="0"/>
    </xf>
    <xf numFmtId="0" fontId="3" fillId="0" borderId="5" xfId="20" applyFont="1" applyBorder="1" applyAlignment="1" applyProtection="1">
      <alignment horizontal="center" vertical="center"/>
      <protection locked="0"/>
    </xf>
    <xf numFmtId="188" fontId="3" fillId="0" borderId="2" xfId="20" applyNumberFormat="1" applyFont="1" applyBorder="1" applyAlignment="1" applyProtection="1">
      <alignment horizontal="left" vertical="center"/>
      <protection locked="0"/>
    </xf>
    <xf numFmtId="0" fontId="3" fillId="0" borderId="0" xfId="20" applyFont="1" applyAlignment="1" applyProtection="1">
      <alignment horizontal="left"/>
      <protection locked="0"/>
    </xf>
    <xf numFmtId="0" fontId="3" fillId="0" borderId="0" xfId="20" applyFont="1" applyProtection="1">
      <protection locked="0"/>
    </xf>
    <xf numFmtId="189" fontId="3" fillId="0" borderId="6" xfId="20" applyNumberFormat="1" applyFont="1" applyBorder="1" applyAlignment="1" applyProtection="1">
      <alignment horizontal="left" vertical="center"/>
      <protection locked="0"/>
    </xf>
    <xf numFmtId="0" fontId="3" fillId="0" borderId="6" xfId="20" applyFont="1" applyBorder="1" applyAlignment="1" applyProtection="1">
      <alignment horizontal="left" vertical="center"/>
      <protection locked="0"/>
    </xf>
    <xf numFmtId="0" fontId="6" fillId="0" borderId="7" xfId="20" applyFont="1" applyBorder="1" applyAlignment="1" applyProtection="1">
      <alignment horizontal="center" vertical="center" wrapText="1"/>
      <protection locked="0"/>
    </xf>
    <xf numFmtId="0" fontId="6" fillId="0" borderId="8" xfId="20" applyFont="1" applyBorder="1" applyAlignment="1" applyProtection="1">
      <alignment horizontal="center" vertical="center" wrapText="1"/>
      <protection locked="0"/>
    </xf>
    <xf numFmtId="0" fontId="3" fillId="0" borderId="7" xfId="20" applyFont="1" applyBorder="1" applyAlignment="1" applyProtection="1">
      <alignment horizontal="center" vertical="center"/>
      <protection locked="0"/>
    </xf>
    <xf numFmtId="0" fontId="3" fillId="0" borderId="8" xfId="20" applyFont="1" applyBorder="1" applyAlignment="1" applyProtection="1">
      <alignment horizontal="center" vertical="center"/>
      <protection locked="0"/>
    </xf>
    <xf numFmtId="190" fontId="5" fillId="0" borderId="0" xfId="20" applyNumberFormat="1" applyFont="1" applyAlignment="1" applyProtection="1">
      <alignment vertical="center"/>
      <protection locked="0"/>
    </xf>
    <xf numFmtId="190" fontId="5" fillId="0" borderId="0" xfId="20" applyNumberFormat="1" applyFont="1" applyProtection="1">
      <protection locked="0"/>
    </xf>
    <xf numFmtId="190" fontId="5" fillId="0" borderId="9" xfId="20" applyNumberFormat="1" applyFont="1" applyBorder="1" applyProtection="1">
      <protection locked="0"/>
    </xf>
    <xf numFmtId="0" fontId="3" fillId="0" borderId="6" xfId="20" applyFont="1" applyBorder="1" applyAlignment="1" applyProtection="1">
      <alignment vertical="center"/>
      <protection locked="0"/>
    </xf>
    <xf numFmtId="0" fontId="3" fillId="0" borderId="10" xfId="20" applyFont="1" applyBorder="1" applyAlignment="1" applyProtection="1">
      <alignment horizontal="center" vertical="center" wrapText="1"/>
      <protection locked="0"/>
    </xf>
    <xf numFmtId="0" fontId="3" fillId="0" borderId="9" xfId="20" applyFont="1" applyBorder="1" applyAlignment="1" applyProtection="1">
      <alignment horizontal="center" vertical="center" wrapText="1"/>
      <protection locked="0"/>
    </xf>
    <xf numFmtId="190" fontId="5" fillId="0" borderId="6" xfId="20" applyNumberFormat="1" applyFont="1" applyBorder="1" applyProtection="1">
      <protection locked="0"/>
    </xf>
    <xf numFmtId="0" fontId="3" fillId="0" borderId="0" xfId="20" applyFont="1" applyAlignment="1" applyProtection="1">
      <alignment horizontal="center" vertical="center"/>
      <protection locked="0"/>
    </xf>
    <xf numFmtId="0" fontId="3" fillId="0" borderId="0" xfId="20" applyFont="1" applyAlignment="1" applyProtection="1">
      <alignment horizontal="center" vertical="center" wrapText="1"/>
      <protection locked="0"/>
    </xf>
    <xf numFmtId="0" fontId="3" fillId="0" borderId="6" xfId="20" applyFont="1" applyBorder="1" applyAlignment="1" applyProtection="1">
      <alignment horizontal="center" vertical="center" wrapText="1"/>
      <protection locked="0"/>
    </xf>
    <xf numFmtId="0" fontId="3" fillId="0" borderId="2" xfId="20" applyFont="1" applyBorder="1" applyAlignment="1" applyProtection="1">
      <alignment horizontal="center" vertical="center" wrapText="1"/>
      <protection locked="0"/>
    </xf>
    <xf numFmtId="0" fontId="3" fillId="0" borderId="6" xfId="20" applyFont="1" applyBorder="1" applyAlignment="1" applyProtection="1">
      <alignment horizontal="center" vertical="center"/>
      <protection locked="0"/>
    </xf>
    <xf numFmtId="0" fontId="3" fillId="0" borderId="0" xfId="20" applyFont="1" applyAlignment="1">
      <alignment horizontal="center" vertical="center"/>
    </xf>
    <xf numFmtId="0" fontId="3" fillId="0" borderId="6" xfId="20" applyFont="1" applyBorder="1" applyAlignment="1">
      <alignment vertical="center"/>
    </xf>
    <xf numFmtId="0" fontId="3" fillId="0" borderId="6" xfId="20" applyFont="1" applyBorder="1" applyAlignment="1" applyProtection="1">
      <alignment horizontal="right" vertical="center"/>
      <protection locked="0"/>
    </xf>
    <xf numFmtId="0" fontId="3" fillId="0" borderId="9" xfId="20" applyFont="1" applyBorder="1" applyAlignment="1">
      <alignment horizontal="center" vertical="center" wrapText="1"/>
    </xf>
    <xf numFmtId="0" fontId="3" fillId="0" borderId="0" xfId="20" applyFont="1"/>
    <xf numFmtId="0" fontId="3" fillId="0" borderId="0" xfId="20" applyFont="1" applyAlignment="1" applyProtection="1">
      <alignment vertical="center"/>
      <protection locked="0"/>
    </xf>
    <xf numFmtId="49" fontId="3" fillId="0" borderId="6" xfId="20" applyNumberFormat="1" applyFont="1" applyBorder="1" applyAlignment="1" applyProtection="1">
      <alignment horizontal="left" vertical="center"/>
      <protection locked="0"/>
    </xf>
    <xf numFmtId="0" fontId="3" fillId="0" borderId="2" xfId="20" applyFont="1" applyBorder="1" applyAlignment="1">
      <alignment horizontal="center" vertical="center" wrapText="1"/>
    </xf>
    <xf numFmtId="0" fontId="3" fillId="0" borderId="6" xfId="20" applyFont="1" applyBorder="1" applyAlignment="1">
      <alignment horizontal="center" vertical="center" wrapText="1"/>
    </xf>
    <xf numFmtId="0" fontId="3" fillId="0" borderId="3" xfId="20" applyFont="1" applyBorder="1" applyAlignment="1">
      <alignment horizontal="center" vertical="center" wrapText="1"/>
    </xf>
    <xf numFmtId="0" fontId="3" fillId="0" borderId="5" xfId="20" applyFont="1" applyBorder="1" applyAlignment="1">
      <alignment horizontal="center" vertical="center" wrapText="1"/>
    </xf>
    <xf numFmtId="0" fontId="2" fillId="0" borderId="0" xfId="20" applyFont="1"/>
    <xf numFmtId="0" fontId="3" fillId="0" borderId="5" xfId="20" applyFont="1" applyBorder="1" applyAlignment="1" applyProtection="1">
      <alignment vertical="center"/>
      <protection locked="0"/>
    </xf>
    <xf numFmtId="0" fontId="3" fillId="0" borderId="11" xfId="20" applyFont="1" applyBorder="1" applyAlignment="1" applyProtection="1">
      <alignment horizontal="center" vertical="center" wrapText="1"/>
      <protection locked="0"/>
    </xf>
    <xf numFmtId="0" fontId="3" fillId="0" borderId="6" xfId="20" applyFont="1" applyBorder="1" applyAlignment="1">
      <alignment horizontal="right" vertical="center"/>
    </xf>
    <xf numFmtId="0" fontId="3" fillId="0" borderId="11" xfId="20" applyFont="1" applyBorder="1" applyAlignment="1" applyProtection="1">
      <alignment horizontal="center" vertical="center"/>
      <protection locked="0"/>
    </xf>
    <xf numFmtId="0" fontId="5" fillId="0" borderId="0" xfId="20" applyFont="1" applyAlignment="1" applyProtection="1">
      <alignment horizontal="left"/>
      <protection locked="0"/>
    </xf>
    <xf numFmtId="0" fontId="3" fillId="0" borderId="12" xfId="20" applyFont="1" applyBorder="1" applyAlignment="1" applyProtection="1">
      <alignment horizontal="center" vertical="center"/>
      <protection locked="0"/>
    </xf>
    <xf numFmtId="0" fontId="3" fillId="0" borderId="0" xfId="20" applyFont="1" applyAlignment="1">
      <alignment horizontal="right"/>
    </xf>
    <xf numFmtId="0" fontId="3" fillId="0" borderId="7" xfId="20" applyFont="1" applyBorder="1" applyAlignment="1" applyProtection="1">
      <alignment horizontal="center" vertical="center" wrapText="1"/>
      <protection locked="0"/>
    </xf>
    <xf numFmtId="0" fontId="3" fillId="0" borderId="13" xfId="20" applyFont="1" applyBorder="1" applyAlignment="1" applyProtection="1">
      <alignment horizontal="center" vertical="center" wrapText="1"/>
      <protection locked="0"/>
    </xf>
    <xf numFmtId="0" fontId="3" fillId="0" borderId="8" xfId="20" applyFont="1" applyBorder="1" applyAlignment="1" applyProtection="1">
      <alignment horizontal="center" vertical="center" wrapText="1"/>
      <protection locked="0"/>
    </xf>
    <xf numFmtId="0" fontId="3" fillId="0" borderId="0" xfId="20" applyFont="1" applyAlignment="1" applyProtection="1">
      <alignment horizontal="center"/>
      <protection locked="0"/>
    </xf>
    <xf numFmtId="188" fontId="3" fillId="0" borderId="0" xfId="20" applyNumberFormat="1" applyFont="1" applyAlignment="1" applyProtection="1">
      <alignment horizontal="left" vertical="center"/>
      <protection locked="0"/>
    </xf>
    <xf numFmtId="0" fontId="3" fillId="0" borderId="0" xfId="20" applyFont="1" applyAlignment="1">
      <alignment vertical="center"/>
    </xf>
    <xf numFmtId="190" fontId="5" fillId="0" borderId="0" xfId="20" applyNumberFormat="1" applyFont="1" applyAlignment="1" applyProtection="1">
      <alignment horizontal="right"/>
      <protection locked="0"/>
    </xf>
    <xf numFmtId="190" fontId="5" fillId="0" borderId="14" xfId="20" applyNumberFormat="1" applyFont="1" applyBorder="1" applyProtection="1">
      <protection locked="0"/>
    </xf>
    <xf numFmtId="0" fontId="6" fillId="0" borderId="0" xfId="20" applyFont="1" applyAlignment="1" applyProtection="1">
      <alignment horizontal="left"/>
      <protection locked="0"/>
    </xf>
    <xf numFmtId="189" fontId="3" fillId="0" borderId="0" xfId="20" applyNumberFormat="1" applyFont="1" applyAlignment="1" applyProtection="1">
      <alignment horizontal="left" vertical="center"/>
      <protection locked="0"/>
    </xf>
    <xf numFmtId="0" fontId="5" fillId="0" borderId="0" xfId="20" applyFont="1" applyProtection="1">
      <protection locked="0"/>
    </xf>
    <xf numFmtId="190" fontId="5" fillId="0" borderId="0" xfId="20" applyNumberFormat="1" applyFont="1" applyAlignment="1" applyProtection="1">
      <alignment horizontal="left"/>
      <protection locked="0"/>
    </xf>
    <xf numFmtId="0" fontId="7" fillId="0" borderId="0" xfId="20" applyFont="1" applyProtection="1">
      <protection locked="0"/>
    </xf>
    <xf numFmtId="0" fontId="6" fillId="0" borderId="8" xfId="20" applyFont="1" applyBorder="1" applyAlignment="1">
      <alignment horizontal="center" vertical="center" wrapText="1"/>
    </xf>
    <xf numFmtId="0" fontId="3" fillId="0" borderId="10" xfId="20" applyFont="1" applyBorder="1" applyAlignment="1" applyProtection="1">
      <alignment horizontal="center" vertical="center"/>
      <protection locked="0"/>
    </xf>
    <xf numFmtId="0" fontId="3" fillId="0" borderId="9" xfId="20" applyFont="1" applyBorder="1" applyAlignment="1" applyProtection="1">
      <alignment horizontal="center" vertical="center"/>
      <protection locked="0"/>
    </xf>
    <xf numFmtId="0" fontId="3" fillId="0" borderId="0" xfId="20" applyFont="1" applyAlignment="1" applyProtection="1">
      <alignment horizontal="righ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G55"/>
  <sheetViews>
    <sheetView tabSelected="1" workbookViewId="0" topLeftCell="A1"/>
  </sheetViews>
  <sheetFormatPr defaultColWidth="11.00390625" defaultRowHeight="15"/>
  <cols>
    <col min="1" max="1" width="18.7109375" style="13" customWidth="1"/>
    <col min="2" max="2" width="13.00390625" style="13" customWidth="1"/>
    <col min="3" max="5" width="11.57421875" style="13" customWidth="1"/>
    <col min="6" max="6" width="11.7109375" style="13" customWidth="1"/>
    <col min="7" max="10" width="11.57421875" style="13" customWidth="1"/>
    <col min="11" max="14" width="10.57421875" style="13" customWidth="1"/>
    <col min="15" max="15" width="11.00390625" style="13" customWidth="1"/>
    <col min="16" max="16" width="11.421875" style="13" customWidth="1"/>
    <col min="17" max="17" width="19.421875" style="13" customWidth="1"/>
    <col min="18" max="28" width="10.57421875" style="13" customWidth="1"/>
    <col min="29" max="29" width="16.140625" style="13" customWidth="1"/>
    <col min="30" max="30" width="21.140625" style="13" customWidth="1"/>
    <col min="31" max="31" width="18.140625" style="13" customWidth="1"/>
    <col min="32" max="16384" width="9.28125" style="13" customWidth="1"/>
  </cols>
  <sheetData>
    <row r="1" spans="1:31" s="37" customFormat="1" ht="20.1" customHeight="1">
      <c r="A1" s="2" t="s">
        <v>0</v>
      </c>
      <c r="D1" s="28"/>
      <c r="E1" s="27"/>
      <c r="F1" s="32"/>
      <c r="H1" s="37"/>
      <c r="I1" s="37"/>
      <c r="J1" s="37"/>
      <c r="K1" s="27"/>
      <c r="L1" s="27"/>
      <c r="N1" s="45" t="s">
        <v>51</v>
      </c>
      <c r="O1" s="47" t="s">
        <v>53</v>
      </c>
      <c r="P1" s="49"/>
      <c r="Q1" s="2" t="s">
        <v>0</v>
      </c>
      <c r="U1" s="37"/>
      <c r="V1" s="60"/>
      <c r="AD1" s="45" t="s">
        <v>51</v>
      </c>
      <c r="AE1" s="2" t="s">
        <v>53</v>
      </c>
    </row>
    <row r="2" spans="1:31" s="37" customFormat="1" ht="20.1" customHeight="1">
      <c r="A2" s="2" t="s">
        <v>1</v>
      </c>
      <c r="B2" s="14" t="s">
        <v>39</v>
      </c>
      <c r="C2" s="23"/>
      <c r="D2" s="29"/>
      <c r="E2" s="31"/>
      <c r="F2" s="33"/>
      <c r="G2" s="23"/>
      <c r="H2" s="23"/>
      <c r="I2" s="37"/>
      <c r="J2" s="37"/>
      <c r="K2" s="31"/>
      <c r="L2" s="31"/>
      <c r="M2" s="44"/>
      <c r="N2" s="45" t="s">
        <v>52</v>
      </c>
      <c r="O2" s="47" t="s">
        <v>54</v>
      </c>
      <c r="P2" s="49"/>
      <c r="Q2" s="2" t="s">
        <v>1</v>
      </c>
      <c r="R2" s="14" t="s">
        <v>39</v>
      </c>
      <c r="S2" s="23"/>
      <c r="T2" s="23"/>
      <c r="U2" s="23"/>
      <c r="V2" s="14"/>
      <c r="W2" s="23"/>
      <c r="AD2" s="45" t="s">
        <v>52</v>
      </c>
      <c r="AE2" s="2" t="s">
        <v>54</v>
      </c>
    </row>
    <row r="3" spans="1:31" ht="39.9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 t="s">
        <v>57</v>
      </c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2:31" ht="22.5" customHeight="1">
      <c r="B4" s="15"/>
      <c r="C4" s="15"/>
      <c r="D4" s="15"/>
      <c r="F4" s="34"/>
      <c r="H4" s="38" t="s">
        <v>48</v>
      </c>
      <c r="I4" s="15"/>
      <c r="J4" s="15"/>
      <c r="K4" s="15"/>
      <c r="N4" s="46"/>
      <c r="P4" s="34" t="s">
        <v>56</v>
      </c>
      <c r="Q4" s="15"/>
      <c r="R4" s="15"/>
      <c r="S4" s="15"/>
      <c r="W4" s="15" t="s">
        <v>48</v>
      </c>
      <c r="X4" s="15"/>
      <c r="Y4" s="15"/>
      <c r="Z4" s="15"/>
      <c r="AB4" s="15"/>
      <c r="AC4" s="15"/>
      <c r="AD4" s="15"/>
      <c r="AE4" s="34" t="s">
        <v>72</v>
      </c>
    </row>
    <row r="5" spans="1:33" ht="39" customHeight="1">
      <c r="A5" s="4" t="s">
        <v>3</v>
      </c>
      <c r="B5" s="16" t="s">
        <v>40</v>
      </c>
      <c r="C5" s="24" t="s">
        <v>42</v>
      </c>
      <c r="D5" s="30"/>
      <c r="E5" s="30"/>
      <c r="F5" s="4"/>
      <c r="G5" s="24" t="s">
        <v>47</v>
      </c>
      <c r="H5" s="39"/>
      <c r="I5" s="39"/>
      <c r="J5" s="41"/>
      <c r="K5" s="24" t="s">
        <v>50</v>
      </c>
      <c r="L5" s="30"/>
      <c r="M5" s="30"/>
      <c r="N5" s="4"/>
      <c r="O5" s="24" t="s">
        <v>55</v>
      </c>
      <c r="P5" s="4"/>
      <c r="Q5" s="51" t="s">
        <v>3</v>
      </c>
      <c r="R5" s="24" t="s">
        <v>61</v>
      </c>
      <c r="S5" s="30"/>
      <c r="T5" s="30"/>
      <c r="U5" s="4"/>
      <c r="V5" s="24" t="s">
        <v>64</v>
      </c>
      <c r="W5" s="4"/>
      <c r="X5" s="24" t="s">
        <v>65</v>
      </c>
      <c r="Y5" s="30"/>
      <c r="Z5" s="4"/>
      <c r="AA5" s="24" t="s">
        <v>68</v>
      </c>
      <c r="AB5" s="4"/>
      <c r="AC5" s="51" t="s">
        <v>70</v>
      </c>
      <c r="AD5" s="16" t="s">
        <v>71</v>
      </c>
      <c r="AE5" s="24" t="s">
        <v>73</v>
      </c>
      <c r="AF5" s="13"/>
      <c r="AG5" s="13"/>
    </row>
    <row r="6" spans="1:33" ht="39" customHeight="1">
      <c r="A6" s="5"/>
      <c r="B6" s="17"/>
      <c r="C6" s="25"/>
      <c r="D6" s="29"/>
      <c r="E6" s="29"/>
      <c r="F6" s="6"/>
      <c r="G6" s="35"/>
      <c r="H6" s="40"/>
      <c r="I6" s="40"/>
      <c r="J6" s="42"/>
      <c r="K6" s="25"/>
      <c r="L6" s="29"/>
      <c r="M6" s="29"/>
      <c r="N6" s="6"/>
      <c r="O6" s="25"/>
      <c r="P6" s="6"/>
      <c r="Q6" s="52"/>
      <c r="R6" s="25"/>
      <c r="S6" s="29"/>
      <c r="T6" s="29"/>
      <c r="U6" s="6"/>
      <c r="V6" s="25"/>
      <c r="W6" s="6"/>
      <c r="X6" s="25"/>
      <c r="Y6" s="29"/>
      <c r="Z6" s="6"/>
      <c r="AA6" s="25"/>
      <c r="AB6" s="6"/>
      <c r="AC6" s="53"/>
      <c r="AD6" s="64"/>
      <c r="AE6" s="25"/>
      <c r="AF6" s="13"/>
      <c r="AG6" s="13"/>
    </row>
    <row r="7" spans="1:33" ht="12.75" customHeight="1">
      <c r="A7" s="5"/>
      <c r="B7" s="18" t="s">
        <v>41</v>
      </c>
      <c r="C7" s="18" t="s">
        <v>43</v>
      </c>
      <c r="D7" s="18" t="s">
        <v>44</v>
      </c>
      <c r="E7" s="18" t="s">
        <v>45</v>
      </c>
      <c r="F7" s="18" t="s">
        <v>46</v>
      </c>
      <c r="G7" s="18" t="s">
        <v>43</v>
      </c>
      <c r="H7" s="18" t="s">
        <v>44</v>
      </c>
      <c r="I7" s="18" t="s">
        <v>45</v>
      </c>
      <c r="J7" s="18" t="s">
        <v>49</v>
      </c>
      <c r="K7" s="18" t="s">
        <v>43</v>
      </c>
      <c r="L7" s="18" t="s">
        <v>44</v>
      </c>
      <c r="M7" s="18" t="s">
        <v>45</v>
      </c>
      <c r="N7" s="18" t="s">
        <v>46</v>
      </c>
      <c r="O7" s="18" t="s">
        <v>41</v>
      </c>
      <c r="P7" s="18" t="s">
        <v>46</v>
      </c>
      <c r="Q7" s="52"/>
      <c r="R7" s="18" t="s">
        <v>43</v>
      </c>
      <c r="S7" s="18" t="s">
        <v>44</v>
      </c>
      <c r="T7" s="18" t="s">
        <v>46</v>
      </c>
      <c r="U7" s="18" t="s">
        <v>63</v>
      </c>
      <c r="V7" s="18" t="s">
        <v>41</v>
      </c>
      <c r="W7" s="18" t="s">
        <v>46</v>
      </c>
      <c r="X7" s="18" t="s">
        <v>43</v>
      </c>
      <c r="Y7" s="18" t="s">
        <v>44</v>
      </c>
      <c r="Z7" s="18" t="s">
        <v>46</v>
      </c>
      <c r="AA7" s="18" t="s">
        <v>43</v>
      </c>
      <c r="AB7" s="18" t="s">
        <v>44</v>
      </c>
      <c r="AC7" s="18" t="s">
        <v>46</v>
      </c>
      <c r="AD7" s="51" t="s">
        <v>41</v>
      </c>
      <c r="AE7" s="65" t="s">
        <v>46</v>
      </c>
      <c r="AF7" s="13"/>
      <c r="AG7" s="13"/>
    </row>
    <row r="8" spans="1:33" ht="15.95" customHeight="1">
      <c r="A8" s="6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53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53"/>
      <c r="AE8" s="66"/>
      <c r="AF8" s="13"/>
      <c r="AG8" s="13"/>
    </row>
    <row r="9" spans="1:31" s="61" customFormat="1" ht="18.95" customHeight="1">
      <c r="A9" s="7" t="s">
        <v>4</v>
      </c>
      <c r="B9" s="20">
        <v>13</v>
      </c>
      <c r="C9" s="21">
        <v>485</v>
      </c>
      <c r="D9" s="21">
        <v>469</v>
      </c>
      <c r="E9" s="21">
        <v>478</v>
      </c>
      <c r="F9" s="21">
        <v>0</v>
      </c>
      <c r="G9" s="21">
        <v>469</v>
      </c>
      <c r="H9" s="21">
        <v>465</v>
      </c>
      <c r="I9" s="21">
        <v>472</v>
      </c>
      <c r="J9" s="21">
        <v>532</v>
      </c>
      <c r="K9" s="21">
        <v>367</v>
      </c>
      <c r="L9" s="21">
        <v>399</v>
      </c>
      <c r="M9" s="21">
        <v>481</v>
      </c>
      <c r="N9" s="21">
        <v>6</v>
      </c>
      <c r="O9" s="21">
        <v>488</v>
      </c>
      <c r="P9" s="21">
        <v>0</v>
      </c>
      <c r="Q9" s="7" t="s">
        <v>4</v>
      </c>
      <c r="R9" s="21">
        <v>542</v>
      </c>
      <c r="S9" s="21">
        <v>699</v>
      </c>
      <c r="T9" s="21">
        <v>2</v>
      </c>
      <c r="U9" s="21">
        <v>4</v>
      </c>
      <c r="V9" s="21">
        <v>537</v>
      </c>
      <c r="W9" s="21">
        <v>0</v>
      </c>
      <c r="X9" s="21">
        <v>553</v>
      </c>
      <c r="Y9" s="21">
        <v>569</v>
      </c>
      <c r="Z9" s="21">
        <v>37</v>
      </c>
      <c r="AA9" s="21">
        <v>535</v>
      </c>
      <c r="AB9" s="21">
        <v>1060</v>
      </c>
      <c r="AC9" s="21">
        <v>0</v>
      </c>
      <c r="AD9" s="21">
        <v>711</v>
      </c>
      <c r="AE9" s="21">
        <v>0</v>
      </c>
    </row>
    <row r="10" spans="1:31" s="61" customFormat="1" ht="18.95" customHeight="1">
      <c r="A10" s="7" t="s">
        <v>5</v>
      </c>
      <c r="B10" s="20">
        <v>2</v>
      </c>
      <c r="C10" s="21">
        <v>102</v>
      </c>
      <c r="D10" s="21">
        <v>104</v>
      </c>
      <c r="E10" s="21">
        <v>118</v>
      </c>
      <c r="F10" s="21">
        <v>0</v>
      </c>
      <c r="G10" s="21">
        <v>112</v>
      </c>
      <c r="H10" s="21">
        <v>119</v>
      </c>
      <c r="I10" s="21">
        <v>119</v>
      </c>
      <c r="J10" s="21">
        <v>150</v>
      </c>
      <c r="K10" s="21">
        <v>27</v>
      </c>
      <c r="L10" s="21">
        <v>27</v>
      </c>
      <c r="M10" s="21">
        <v>54</v>
      </c>
      <c r="N10" s="21">
        <v>1</v>
      </c>
      <c r="O10" s="21">
        <v>115</v>
      </c>
      <c r="P10" s="21">
        <v>0</v>
      </c>
      <c r="Q10" s="7" t="s">
        <v>5</v>
      </c>
      <c r="R10" s="21">
        <v>136</v>
      </c>
      <c r="S10" s="21">
        <v>125</v>
      </c>
      <c r="T10" s="21">
        <v>0</v>
      </c>
      <c r="U10" s="21">
        <v>0</v>
      </c>
      <c r="V10" s="21">
        <v>138</v>
      </c>
      <c r="W10" s="21">
        <v>0</v>
      </c>
      <c r="X10" s="21">
        <v>144</v>
      </c>
      <c r="Y10" s="21">
        <v>146</v>
      </c>
      <c r="Z10" s="21">
        <v>3</v>
      </c>
      <c r="AA10" s="21">
        <v>151</v>
      </c>
      <c r="AB10" s="21">
        <v>239</v>
      </c>
      <c r="AC10" s="21">
        <v>2</v>
      </c>
      <c r="AD10" s="21">
        <v>124</v>
      </c>
      <c r="AE10" s="21">
        <v>0</v>
      </c>
    </row>
    <row r="11" spans="1:31" s="61" customFormat="1" ht="18.95" customHeight="1">
      <c r="A11" s="7" t="s">
        <v>6</v>
      </c>
      <c r="B11" s="20">
        <v>10</v>
      </c>
      <c r="C11" s="21">
        <v>285</v>
      </c>
      <c r="D11" s="21">
        <v>290</v>
      </c>
      <c r="E11" s="21">
        <v>345</v>
      </c>
      <c r="F11" s="21">
        <v>0</v>
      </c>
      <c r="G11" s="21">
        <v>306</v>
      </c>
      <c r="H11" s="21">
        <v>323</v>
      </c>
      <c r="I11" s="21">
        <v>348</v>
      </c>
      <c r="J11" s="21">
        <v>368</v>
      </c>
      <c r="K11" s="21">
        <v>71</v>
      </c>
      <c r="L11" s="21">
        <v>76</v>
      </c>
      <c r="M11" s="21">
        <v>154</v>
      </c>
      <c r="N11" s="21">
        <v>3</v>
      </c>
      <c r="O11" s="21">
        <v>336</v>
      </c>
      <c r="P11" s="21">
        <v>0</v>
      </c>
      <c r="Q11" s="7" t="s">
        <v>6</v>
      </c>
      <c r="R11" s="57">
        <v>371</v>
      </c>
      <c r="S11" s="21">
        <v>367</v>
      </c>
      <c r="T11" s="57">
        <v>3</v>
      </c>
      <c r="U11" s="57">
        <v>2</v>
      </c>
      <c r="V11" s="57">
        <v>375</v>
      </c>
      <c r="W11" s="57">
        <v>0</v>
      </c>
      <c r="X11" s="62">
        <v>398</v>
      </c>
      <c r="Y11" s="21">
        <v>397</v>
      </c>
      <c r="Z11" s="21">
        <v>9</v>
      </c>
      <c r="AA11" s="62">
        <v>386</v>
      </c>
      <c r="AB11" s="62">
        <v>649</v>
      </c>
      <c r="AC11" s="21">
        <v>1</v>
      </c>
      <c r="AD11" s="21">
        <v>384</v>
      </c>
      <c r="AE11" s="21">
        <v>0</v>
      </c>
    </row>
    <row r="12" spans="1:33" s="61" customFormat="1" ht="18.95" customHeight="1">
      <c r="A12" s="7" t="s">
        <v>7</v>
      </c>
      <c r="B12" s="20">
        <v>46</v>
      </c>
      <c r="C12" s="21">
        <v>1399</v>
      </c>
      <c r="D12" s="21">
        <v>1375</v>
      </c>
      <c r="E12" s="21">
        <v>1482</v>
      </c>
      <c r="F12" s="21">
        <v>1</v>
      </c>
      <c r="G12" s="21">
        <v>1396</v>
      </c>
      <c r="H12" s="21">
        <v>1422</v>
      </c>
      <c r="I12" s="21">
        <v>1473</v>
      </c>
      <c r="J12" s="21">
        <v>1703</v>
      </c>
      <c r="K12" s="21">
        <v>1022</v>
      </c>
      <c r="L12" s="21">
        <v>1042</v>
      </c>
      <c r="M12" s="21">
        <v>1285</v>
      </c>
      <c r="N12" s="21">
        <v>20</v>
      </c>
      <c r="O12" s="21">
        <v>1423</v>
      </c>
      <c r="P12" s="21">
        <v>0</v>
      </c>
      <c r="Q12" s="7" t="s">
        <v>7</v>
      </c>
      <c r="R12" s="21">
        <v>1583</v>
      </c>
      <c r="S12" s="21">
        <v>2006</v>
      </c>
      <c r="T12" s="21">
        <v>17</v>
      </c>
      <c r="U12" s="21">
        <v>3</v>
      </c>
      <c r="V12" s="21">
        <v>1596</v>
      </c>
      <c r="W12" s="21">
        <v>1</v>
      </c>
      <c r="X12" s="21">
        <v>1626</v>
      </c>
      <c r="Y12" s="21">
        <v>1788</v>
      </c>
      <c r="Z12" s="21">
        <v>27</v>
      </c>
      <c r="AA12" s="21">
        <v>1671</v>
      </c>
      <c r="AB12" s="21">
        <v>3147</v>
      </c>
      <c r="AC12" s="21">
        <v>1</v>
      </c>
      <c r="AD12" s="21">
        <v>2157</v>
      </c>
      <c r="AE12" s="21">
        <v>0</v>
      </c>
      <c r="AF12" s="61"/>
      <c r="AG12" s="61"/>
    </row>
    <row r="13" spans="1:31" s="61" customFormat="1" ht="18.75" customHeight="1">
      <c r="A13" s="7" t="s">
        <v>8</v>
      </c>
      <c r="B13" s="20">
        <v>27</v>
      </c>
      <c r="C13" s="21">
        <v>661</v>
      </c>
      <c r="D13" s="21">
        <v>680</v>
      </c>
      <c r="E13" s="21">
        <v>711</v>
      </c>
      <c r="F13" s="21">
        <v>0</v>
      </c>
      <c r="G13" s="21">
        <v>656</v>
      </c>
      <c r="H13" s="21">
        <v>695</v>
      </c>
      <c r="I13" s="21">
        <v>714</v>
      </c>
      <c r="J13" s="21">
        <v>812</v>
      </c>
      <c r="K13" s="21">
        <v>244</v>
      </c>
      <c r="L13" s="21">
        <v>264</v>
      </c>
      <c r="M13" s="21">
        <v>443</v>
      </c>
      <c r="N13" s="21">
        <v>8</v>
      </c>
      <c r="O13" s="21">
        <v>700</v>
      </c>
      <c r="P13" s="21">
        <v>0</v>
      </c>
      <c r="Q13" s="7" t="s">
        <v>8</v>
      </c>
      <c r="R13" s="21">
        <v>742</v>
      </c>
      <c r="S13" s="21">
        <v>991</v>
      </c>
      <c r="T13" s="21">
        <v>2</v>
      </c>
      <c r="U13" s="21">
        <v>6</v>
      </c>
      <c r="V13" s="21">
        <v>747</v>
      </c>
      <c r="W13" s="21">
        <v>0</v>
      </c>
      <c r="X13" s="21">
        <v>795</v>
      </c>
      <c r="Y13" s="21">
        <v>870</v>
      </c>
      <c r="Z13" s="21">
        <v>15</v>
      </c>
      <c r="AA13" s="21">
        <v>808</v>
      </c>
      <c r="AB13" s="21">
        <v>1452</v>
      </c>
      <c r="AC13" s="21">
        <v>0</v>
      </c>
      <c r="AD13" s="21">
        <v>935</v>
      </c>
      <c r="AE13" s="21">
        <v>0</v>
      </c>
    </row>
    <row r="14" spans="1:31" s="61" customFormat="1" ht="18.95" customHeight="1">
      <c r="A14" s="7" t="s">
        <v>9</v>
      </c>
      <c r="B14" s="20">
        <v>4</v>
      </c>
      <c r="C14" s="21">
        <v>80</v>
      </c>
      <c r="D14" s="21">
        <v>82</v>
      </c>
      <c r="E14" s="21">
        <v>101</v>
      </c>
      <c r="F14" s="21">
        <v>1</v>
      </c>
      <c r="G14" s="21">
        <v>93</v>
      </c>
      <c r="H14" s="21">
        <v>100</v>
      </c>
      <c r="I14" s="21">
        <v>105</v>
      </c>
      <c r="J14" s="21">
        <v>120</v>
      </c>
      <c r="K14" s="21">
        <v>18</v>
      </c>
      <c r="L14" s="21">
        <v>20</v>
      </c>
      <c r="M14" s="21">
        <v>16</v>
      </c>
      <c r="N14" s="21">
        <v>0</v>
      </c>
      <c r="O14" s="21">
        <v>101</v>
      </c>
      <c r="P14" s="21">
        <v>0</v>
      </c>
      <c r="Q14" s="7" t="s">
        <v>9</v>
      </c>
      <c r="R14" s="21">
        <v>108</v>
      </c>
      <c r="S14" s="21">
        <v>207</v>
      </c>
      <c r="T14" s="21">
        <v>0</v>
      </c>
      <c r="U14" s="21">
        <v>0</v>
      </c>
      <c r="V14" s="21">
        <v>110</v>
      </c>
      <c r="W14" s="21">
        <v>0</v>
      </c>
      <c r="X14" s="21">
        <v>113</v>
      </c>
      <c r="Y14" s="21">
        <v>115</v>
      </c>
      <c r="Z14" s="21">
        <v>1</v>
      </c>
      <c r="AA14" s="21">
        <v>125</v>
      </c>
      <c r="AB14" s="21">
        <v>262</v>
      </c>
      <c r="AC14" s="21">
        <v>0</v>
      </c>
      <c r="AD14" s="21">
        <v>207</v>
      </c>
      <c r="AE14" s="21">
        <v>0</v>
      </c>
    </row>
    <row r="15" spans="1:33" s="61" customFormat="1" ht="18.95" customHeight="1">
      <c r="A15" s="7" t="s">
        <v>10</v>
      </c>
      <c r="B15" s="20">
        <v>38</v>
      </c>
      <c r="C15" s="21">
        <v>1369</v>
      </c>
      <c r="D15" s="21">
        <v>1404</v>
      </c>
      <c r="E15" s="21">
        <v>1573</v>
      </c>
      <c r="F15" s="21">
        <v>0</v>
      </c>
      <c r="G15" s="21">
        <v>1445</v>
      </c>
      <c r="H15" s="21">
        <v>1500</v>
      </c>
      <c r="I15" s="21">
        <v>1572</v>
      </c>
      <c r="J15" s="21">
        <v>1736</v>
      </c>
      <c r="K15" s="21">
        <v>700</v>
      </c>
      <c r="L15" s="21">
        <v>765</v>
      </c>
      <c r="M15" s="21">
        <v>1172</v>
      </c>
      <c r="N15" s="21">
        <v>20</v>
      </c>
      <c r="O15" s="21">
        <v>1526</v>
      </c>
      <c r="P15" s="21">
        <v>0</v>
      </c>
      <c r="Q15" s="7" t="s">
        <v>10</v>
      </c>
      <c r="R15" s="21">
        <v>1679</v>
      </c>
      <c r="S15" s="21">
        <v>2198</v>
      </c>
      <c r="T15" s="21">
        <v>11</v>
      </c>
      <c r="U15" s="21">
        <v>1</v>
      </c>
      <c r="V15" s="21">
        <v>1706</v>
      </c>
      <c r="W15" s="21">
        <v>1</v>
      </c>
      <c r="X15" s="21">
        <v>1754</v>
      </c>
      <c r="Y15" s="21">
        <v>1821</v>
      </c>
      <c r="Z15" s="21">
        <v>33</v>
      </c>
      <c r="AA15" s="21">
        <v>1793</v>
      </c>
      <c r="AB15" s="21">
        <v>3120</v>
      </c>
      <c r="AC15" s="21">
        <v>2</v>
      </c>
      <c r="AD15" s="21">
        <v>2153</v>
      </c>
      <c r="AE15" s="21">
        <v>0</v>
      </c>
      <c r="AF15" s="61"/>
      <c r="AG15" s="61"/>
    </row>
    <row r="16" spans="1:31" s="61" customFormat="1" ht="18.95" customHeight="1">
      <c r="A16" s="7" t="s">
        <v>11</v>
      </c>
      <c r="B16" s="20">
        <v>77</v>
      </c>
      <c r="C16" s="21">
        <v>2015</v>
      </c>
      <c r="D16" s="21">
        <v>2039</v>
      </c>
      <c r="E16" s="21">
        <v>2087</v>
      </c>
      <c r="F16" s="21">
        <v>1</v>
      </c>
      <c r="G16" s="21">
        <v>2052</v>
      </c>
      <c r="H16" s="21">
        <v>2081</v>
      </c>
      <c r="I16" s="21">
        <v>2078</v>
      </c>
      <c r="J16" s="21">
        <v>2424</v>
      </c>
      <c r="K16" s="21">
        <v>1420</v>
      </c>
      <c r="L16" s="21">
        <v>1472</v>
      </c>
      <c r="M16" s="21">
        <v>1661</v>
      </c>
      <c r="N16" s="21">
        <v>25</v>
      </c>
      <c r="O16" s="21">
        <v>2100</v>
      </c>
      <c r="P16" s="21">
        <v>0</v>
      </c>
      <c r="Q16" s="7" t="s">
        <v>11</v>
      </c>
      <c r="R16" s="21">
        <v>2204</v>
      </c>
      <c r="S16" s="21">
        <v>3257</v>
      </c>
      <c r="T16" s="21">
        <v>13</v>
      </c>
      <c r="U16" s="21">
        <v>18</v>
      </c>
      <c r="V16" s="21">
        <v>2225</v>
      </c>
      <c r="W16" s="21">
        <v>1</v>
      </c>
      <c r="X16" s="21">
        <v>2364</v>
      </c>
      <c r="Y16" s="21">
        <v>2524</v>
      </c>
      <c r="Z16" s="21">
        <v>110</v>
      </c>
      <c r="AA16" s="21">
        <v>2392</v>
      </c>
      <c r="AB16" s="21">
        <v>4661</v>
      </c>
      <c r="AC16" s="21">
        <v>0</v>
      </c>
      <c r="AD16" s="21">
        <v>3207</v>
      </c>
      <c r="AE16" s="21">
        <v>0</v>
      </c>
    </row>
    <row r="17" spans="1:31" s="61" customFormat="1" ht="18.95" customHeight="1">
      <c r="A17" s="7" t="s">
        <v>12</v>
      </c>
      <c r="B17" s="20">
        <v>35</v>
      </c>
      <c r="C17" s="21">
        <v>912</v>
      </c>
      <c r="D17" s="21">
        <v>859</v>
      </c>
      <c r="E17" s="21">
        <v>854</v>
      </c>
      <c r="F17" s="21">
        <v>14</v>
      </c>
      <c r="G17" s="21">
        <v>843</v>
      </c>
      <c r="H17" s="21">
        <v>854</v>
      </c>
      <c r="I17" s="21">
        <v>858</v>
      </c>
      <c r="J17" s="21">
        <v>1009</v>
      </c>
      <c r="K17" s="21">
        <v>2426</v>
      </c>
      <c r="L17" s="21">
        <v>2350</v>
      </c>
      <c r="M17" s="21">
        <v>2028</v>
      </c>
      <c r="N17" s="21">
        <v>9</v>
      </c>
      <c r="O17" s="21">
        <v>876</v>
      </c>
      <c r="P17" s="21">
        <v>0</v>
      </c>
      <c r="Q17" s="7" t="s">
        <v>12</v>
      </c>
      <c r="R17" s="21">
        <v>908</v>
      </c>
      <c r="S17" s="21">
        <v>1064</v>
      </c>
      <c r="T17" s="21">
        <v>8</v>
      </c>
      <c r="U17" s="21">
        <v>13</v>
      </c>
      <c r="V17" s="21">
        <v>917</v>
      </c>
      <c r="W17" s="21">
        <v>0</v>
      </c>
      <c r="X17" s="21">
        <v>939</v>
      </c>
      <c r="Y17" s="21">
        <v>1086</v>
      </c>
      <c r="Z17" s="21">
        <v>43</v>
      </c>
      <c r="AA17" s="21">
        <v>1030</v>
      </c>
      <c r="AB17" s="21">
        <v>1817</v>
      </c>
      <c r="AC17" s="21">
        <v>2</v>
      </c>
      <c r="AD17" s="21">
        <v>1045</v>
      </c>
      <c r="AE17" s="21">
        <v>0</v>
      </c>
    </row>
    <row r="18" spans="1:31" s="61" customFormat="1" ht="18.95" customHeight="1">
      <c r="A18" s="7" t="s">
        <v>13</v>
      </c>
      <c r="B18" s="20">
        <v>5</v>
      </c>
      <c r="C18" s="21">
        <v>206</v>
      </c>
      <c r="D18" s="21">
        <v>213</v>
      </c>
      <c r="E18" s="21">
        <v>235</v>
      </c>
      <c r="F18" s="21">
        <v>0</v>
      </c>
      <c r="G18" s="21">
        <v>220</v>
      </c>
      <c r="H18" s="21">
        <v>255</v>
      </c>
      <c r="I18" s="21">
        <v>236</v>
      </c>
      <c r="J18" s="21">
        <v>238</v>
      </c>
      <c r="K18" s="21">
        <v>44</v>
      </c>
      <c r="L18" s="21">
        <v>43</v>
      </c>
      <c r="M18" s="21">
        <v>95</v>
      </c>
      <c r="N18" s="21">
        <v>3</v>
      </c>
      <c r="O18" s="21">
        <v>238</v>
      </c>
      <c r="P18" s="21">
        <v>0</v>
      </c>
      <c r="Q18" s="7" t="s">
        <v>13</v>
      </c>
      <c r="R18" s="21">
        <v>250</v>
      </c>
      <c r="S18" s="21">
        <v>239</v>
      </c>
      <c r="T18" s="21">
        <v>1</v>
      </c>
      <c r="U18" s="21">
        <v>1</v>
      </c>
      <c r="V18" s="21">
        <v>252</v>
      </c>
      <c r="W18" s="21">
        <v>0</v>
      </c>
      <c r="X18" s="21">
        <v>263</v>
      </c>
      <c r="Y18" s="21">
        <v>254</v>
      </c>
      <c r="Z18" s="21">
        <v>6</v>
      </c>
      <c r="AA18" s="21">
        <v>250</v>
      </c>
      <c r="AB18" s="21">
        <v>381</v>
      </c>
      <c r="AC18" s="21">
        <v>0</v>
      </c>
      <c r="AD18" s="21">
        <v>238</v>
      </c>
      <c r="AE18" s="21">
        <v>0</v>
      </c>
    </row>
    <row r="19" spans="1:31" s="61" customFormat="1" ht="18.95" customHeight="1">
      <c r="A19" s="7" t="s">
        <v>14</v>
      </c>
      <c r="B19" s="20">
        <v>2</v>
      </c>
      <c r="C19" s="21">
        <v>67</v>
      </c>
      <c r="D19" s="21">
        <v>68</v>
      </c>
      <c r="E19" s="21">
        <v>78</v>
      </c>
      <c r="F19" s="21">
        <v>0</v>
      </c>
      <c r="G19" s="21">
        <v>71</v>
      </c>
      <c r="H19" s="21">
        <v>71</v>
      </c>
      <c r="I19" s="21">
        <v>77</v>
      </c>
      <c r="J19" s="21">
        <v>90</v>
      </c>
      <c r="K19" s="21">
        <v>19</v>
      </c>
      <c r="L19" s="21">
        <v>130</v>
      </c>
      <c r="M19" s="21">
        <v>38</v>
      </c>
      <c r="N19" s="21">
        <v>2</v>
      </c>
      <c r="O19" s="21">
        <v>75</v>
      </c>
      <c r="P19" s="21">
        <v>0</v>
      </c>
      <c r="Q19" s="7" t="s">
        <v>14</v>
      </c>
      <c r="R19" s="21">
        <v>76</v>
      </c>
      <c r="S19" s="21">
        <v>82</v>
      </c>
      <c r="T19" s="21">
        <v>1</v>
      </c>
      <c r="U19" s="21">
        <v>0</v>
      </c>
      <c r="V19" s="21">
        <v>77</v>
      </c>
      <c r="W19" s="21">
        <v>0</v>
      </c>
      <c r="X19" s="21">
        <v>83</v>
      </c>
      <c r="Y19" s="21">
        <v>93</v>
      </c>
      <c r="Z19" s="21">
        <v>6</v>
      </c>
      <c r="AA19" s="21">
        <v>81</v>
      </c>
      <c r="AB19" s="21">
        <v>132</v>
      </c>
      <c r="AC19" s="21">
        <v>0</v>
      </c>
      <c r="AD19" s="21">
        <v>90</v>
      </c>
      <c r="AE19" s="21">
        <v>0</v>
      </c>
    </row>
    <row r="20" spans="1:31" s="61" customFormat="1" ht="18.95" customHeight="1">
      <c r="A20" s="7" t="s">
        <v>15</v>
      </c>
      <c r="B20" s="20">
        <v>12</v>
      </c>
      <c r="C20" s="21">
        <v>365</v>
      </c>
      <c r="D20" s="21">
        <v>378</v>
      </c>
      <c r="E20" s="21">
        <v>389</v>
      </c>
      <c r="F20" s="21">
        <v>0</v>
      </c>
      <c r="G20" s="21">
        <v>391</v>
      </c>
      <c r="H20" s="21">
        <v>380</v>
      </c>
      <c r="I20" s="21">
        <v>391</v>
      </c>
      <c r="J20" s="21">
        <v>426</v>
      </c>
      <c r="K20" s="21">
        <v>181</v>
      </c>
      <c r="L20" s="21">
        <v>82</v>
      </c>
      <c r="M20" s="21">
        <v>260</v>
      </c>
      <c r="N20" s="21">
        <v>5</v>
      </c>
      <c r="O20" s="21">
        <v>385</v>
      </c>
      <c r="P20" s="21">
        <v>0</v>
      </c>
      <c r="Q20" s="7" t="s">
        <v>15</v>
      </c>
      <c r="R20" s="21">
        <v>393</v>
      </c>
      <c r="S20" s="21">
        <v>451</v>
      </c>
      <c r="T20" s="21">
        <v>0</v>
      </c>
      <c r="U20" s="21">
        <v>4</v>
      </c>
      <c r="V20" s="21">
        <v>393</v>
      </c>
      <c r="W20" s="21">
        <v>0</v>
      </c>
      <c r="X20" s="21">
        <v>412</v>
      </c>
      <c r="Y20" s="21">
        <v>457</v>
      </c>
      <c r="Z20" s="21">
        <v>7</v>
      </c>
      <c r="AA20" s="21">
        <v>429</v>
      </c>
      <c r="AB20" s="21">
        <v>794</v>
      </c>
      <c r="AC20" s="21">
        <v>0</v>
      </c>
      <c r="AD20" s="21">
        <v>467</v>
      </c>
      <c r="AE20" s="21">
        <v>0</v>
      </c>
    </row>
    <row r="21" spans="1:31" s="61" customFormat="1" ht="18.95" customHeight="1">
      <c r="A21" s="7" t="s">
        <v>16</v>
      </c>
      <c r="B21" s="20">
        <v>46</v>
      </c>
      <c r="C21" s="21">
        <v>1434</v>
      </c>
      <c r="D21" s="21">
        <v>1424</v>
      </c>
      <c r="E21" s="21">
        <v>1554</v>
      </c>
      <c r="F21" s="21">
        <v>8</v>
      </c>
      <c r="G21" s="21">
        <v>1452</v>
      </c>
      <c r="H21" s="21">
        <v>1488</v>
      </c>
      <c r="I21" s="21">
        <v>1556</v>
      </c>
      <c r="J21" s="21">
        <v>1721</v>
      </c>
      <c r="K21" s="21">
        <v>1914</v>
      </c>
      <c r="L21" s="21">
        <v>1886</v>
      </c>
      <c r="M21" s="21">
        <v>1849</v>
      </c>
      <c r="N21" s="21">
        <v>32</v>
      </c>
      <c r="O21" s="21">
        <v>1530</v>
      </c>
      <c r="P21" s="21">
        <v>0</v>
      </c>
      <c r="Q21" s="7" t="s">
        <v>16</v>
      </c>
      <c r="R21" s="21">
        <v>1560</v>
      </c>
      <c r="S21" s="21">
        <v>2292</v>
      </c>
      <c r="T21" s="21">
        <v>8</v>
      </c>
      <c r="U21" s="21">
        <v>34</v>
      </c>
      <c r="V21" s="21">
        <v>1564</v>
      </c>
      <c r="W21" s="21">
        <v>1</v>
      </c>
      <c r="X21" s="21">
        <v>1601</v>
      </c>
      <c r="Y21" s="21">
        <v>1904</v>
      </c>
      <c r="Z21" s="21">
        <v>36</v>
      </c>
      <c r="AA21" s="21">
        <v>1645</v>
      </c>
      <c r="AB21" s="21">
        <v>3457</v>
      </c>
      <c r="AC21" s="21">
        <v>0</v>
      </c>
      <c r="AD21" s="21">
        <v>2362</v>
      </c>
      <c r="AE21" s="21">
        <v>0</v>
      </c>
    </row>
    <row r="22" spans="1:31" s="61" customFormat="1" ht="18.95" customHeight="1">
      <c r="A22" s="7" t="s">
        <v>17</v>
      </c>
      <c r="B22" s="20">
        <v>16</v>
      </c>
      <c r="C22" s="21">
        <v>538</v>
      </c>
      <c r="D22" s="21">
        <v>572</v>
      </c>
      <c r="E22" s="21">
        <v>669</v>
      </c>
      <c r="F22" s="21">
        <v>0</v>
      </c>
      <c r="G22" s="21">
        <v>579</v>
      </c>
      <c r="H22" s="21">
        <v>614</v>
      </c>
      <c r="I22" s="21">
        <v>660</v>
      </c>
      <c r="J22" s="21">
        <v>771</v>
      </c>
      <c r="K22" s="21">
        <v>489</v>
      </c>
      <c r="L22" s="21">
        <v>587</v>
      </c>
      <c r="M22" s="21">
        <v>722</v>
      </c>
      <c r="N22" s="21">
        <v>8</v>
      </c>
      <c r="O22" s="21">
        <v>629</v>
      </c>
      <c r="P22" s="21">
        <v>0</v>
      </c>
      <c r="Q22" s="7" t="s">
        <v>17</v>
      </c>
      <c r="R22" s="21">
        <v>722</v>
      </c>
      <c r="S22" s="21">
        <v>1278</v>
      </c>
      <c r="T22" s="21">
        <v>10</v>
      </c>
      <c r="U22" s="21">
        <v>17</v>
      </c>
      <c r="V22" s="21">
        <v>731</v>
      </c>
      <c r="W22" s="21">
        <v>2</v>
      </c>
      <c r="X22" s="21">
        <v>741</v>
      </c>
      <c r="Y22" s="21">
        <v>828</v>
      </c>
      <c r="Z22" s="21">
        <v>22</v>
      </c>
      <c r="AA22" s="21">
        <v>780</v>
      </c>
      <c r="AB22" s="21">
        <v>1694</v>
      </c>
      <c r="AC22" s="21">
        <v>4</v>
      </c>
      <c r="AD22" s="21">
        <v>1305</v>
      </c>
      <c r="AE22" s="21">
        <v>0</v>
      </c>
    </row>
    <row r="23" spans="1:31" s="61" customFormat="1" ht="18.75" customHeight="1">
      <c r="A23" s="7" t="s">
        <v>18</v>
      </c>
      <c r="B23" s="20">
        <v>21</v>
      </c>
      <c r="C23" s="21">
        <v>723</v>
      </c>
      <c r="D23" s="21">
        <v>738</v>
      </c>
      <c r="E23" s="21">
        <v>765</v>
      </c>
      <c r="F23" s="21">
        <v>4</v>
      </c>
      <c r="G23" s="21">
        <v>727</v>
      </c>
      <c r="H23" s="21">
        <v>744</v>
      </c>
      <c r="I23" s="21">
        <v>762</v>
      </c>
      <c r="J23" s="21">
        <v>871</v>
      </c>
      <c r="K23" s="21">
        <v>869</v>
      </c>
      <c r="L23" s="21">
        <v>938</v>
      </c>
      <c r="M23" s="21">
        <v>1117</v>
      </c>
      <c r="N23" s="21">
        <v>16</v>
      </c>
      <c r="O23" s="21">
        <v>754</v>
      </c>
      <c r="P23" s="21">
        <v>0</v>
      </c>
      <c r="Q23" s="7" t="s">
        <v>18</v>
      </c>
      <c r="R23" s="21">
        <v>800</v>
      </c>
      <c r="S23" s="21">
        <v>1025</v>
      </c>
      <c r="T23" s="21">
        <v>7</v>
      </c>
      <c r="U23" s="21">
        <v>49</v>
      </c>
      <c r="V23" s="21">
        <v>799</v>
      </c>
      <c r="W23" s="21">
        <v>3</v>
      </c>
      <c r="X23" s="21">
        <v>820</v>
      </c>
      <c r="Y23" s="21">
        <v>924</v>
      </c>
      <c r="Z23" s="21">
        <v>23</v>
      </c>
      <c r="AA23" s="21">
        <v>874</v>
      </c>
      <c r="AB23" s="21">
        <v>1737</v>
      </c>
      <c r="AC23" s="21">
        <v>6</v>
      </c>
      <c r="AD23" s="21">
        <v>1025</v>
      </c>
      <c r="AE23" s="21">
        <v>0</v>
      </c>
    </row>
    <row r="24" spans="1:33" s="61" customFormat="1" ht="18.75" customHeight="1">
      <c r="A24" s="8" t="s">
        <v>19</v>
      </c>
      <c r="B24" s="20">
        <v>3</v>
      </c>
      <c r="C24" s="21">
        <v>54</v>
      </c>
      <c r="D24" s="21">
        <v>59</v>
      </c>
      <c r="E24" s="21">
        <v>71</v>
      </c>
      <c r="F24" s="21">
        <v>0</v>
      </c>
      <c r="G24" s="21">
        <v>58</v>
      </c>
      <c r="H24" s="21">
        <v>57</v>
      </c>
      <c r="I24" s="21">
        <v>71</v>
      </c>
      <c r="J24" s="21">
        <v>65</v>
      </c>
      <c r="K24" s="21">
        <v>27</v>
      </c>
      <c r="L24" s="21">
        <v>28</v>
      </c>
      <c r="M24" s="21">
        <v>43</v>
      </c>
      <c r="N24" s="21">
        <v>0</v>
      </c>
      <c r="O24" s="21">
        <v>62</v>
      </c>
      <c r="P24" s="21">
        <v>0</v>
      </c>
      <c r="Q24" s="8" t="s">
        <v>19</v>
      </c>
      <c r="R24" s="21">
        <v>80</v>
      </c>
      <c r="S24" s="21">
        <v>58</v>
      </c>
      <c r="T24" s="21">
        <v>0</v>
      </c>
      <c r="U24" s="21">
        <v>0</v>
      </c>
      <c r="V24" s="21">
        <v>81</v>
      </c>
      <c r="W24" s="21">
        <v>0</v>
      </c>
      <c r="X24" s="21">
        <v>81</v>
      </c>
      <c r="Y24" s="21">
        <v>104</v>
      </c>
      <c r="Z24" s="21">
        <v>8</v>
      </c>
      <c r="AA24" s="21">
        <v>83</v>
      </c>
      <c r="AB24" s="21">
        <v>110</v>
      </c>
      <c r="AC24" s="21">
        <v>0</v>
      </c>
      <c r="AD24" s="21">
        <v>64</v>
      </c>
      <c r="AE24" s="21">
        <v>0</v>
      </c>
      <c r="AF24" s="61"/>
      <c r="AG24" s="61"/>
    </row>
    <row r="25" spans="1:31" s="61" customFormat="1" ht="18.95" customHeight="1">
      <c r="A25" s="7" t="s">
        <v>20</v>
      </c>
      <c r="B25" s="20">
        <v>22</v>
      </c>
      <c r="C25" s="21">
        <v>485</v>
      </c>
      <c r="D25" s="21">
        <v>483</v>
      </c>
      <c r="E25" s="21">
        <v>518</v>
      </c>
      <c r="F25" s="21">
        <v>1</v>
      </c>
      <c r="G25" s="21">
        <v>472</v>
      </c>
      <c r="H25" s="21">
        <v>492</v>
      </c>
      <c r="I25" s="21">
        <v>524</v>
      </c>
      <c r="J25" s="21">
        <v>550</v>
      </c>
      <c r="K25" s="21">
        <v>1303</v>
      </c>
      <c r="L25" s="21">
        <v>1322</v>
      </c>
      <c r="M25" s="21">
        <v>1285</v>
      </c>
      <c r="N25" s="21">
        <v>11</v>
      </c>
      <c r="O25" s="21">
        <v>525</v>
      </c>
      <c r="P25" s="21">
        <v>0</v>
      </c>
      <c r="Q25" s="7" t="s">
        <v>20</v>
      </c>
      <c r="R25" s="21">
        <v>558</v>
      </c>
      <c r="S25" s="21">
        <v>726</v>
      </c>
      <c r="T25" s="21">
        <v>8</v>
      </c>
      <c r="U25" s="21">
        <v>16</v>
      </c>
      <c r="V25" s="21">
        <v>562</v>
      </c>
      <c r="W25" s="21">
        <v>0</v>
      </c>
      <c r="X25" s="21">
        <v>598</v>
      </c>
      <c r="Y25" s="21">
        <v>596</v>
      </c>
      <c r="Z25" s="21">
        <v>27</v>
      </c>
      <c r="AA25" s="21">
        <v>588</v>
      </c>
      <c r="AB25" s="21">
        <v>1021</v>
      </c>
      <c r="AC25" s="21">
        <v>2</v>
      </c>
      <c r="AD25" s="21">
        <v>742</v>
      </c>
      <c r="AE25" s="21">
        <v>0</v>
      </c>
    </row>
    <row r="26" spans="1:31" s="61" customFormat="1" ht="18.95" customHeight="1">
      <c r="A26" s="7" t="s">
        <v>21</v>
      </c>
      <c r="B26" s="20">
        <v>6</v>
      </c>
      <c r="C26" s="21">
        <v>255</v>
      </c>
      <c r="D26" s="21">
        <v>263</v>
      </c>
      <c r="E26" s="21">
        <v>255</v>
      </c>
      <c r="F26" s="21">
        <v>0</v>
      </c>
      <c r="G26" s="21">
        <v>260</v>
      </c>
      <c r="H26" s="21">
        <v>257</v>
      </c>
      <c r="I26" s="21">
        <v>251</v>
      </c>
      <c r="J26" s="21">
        <v>284</v>
      </c>
      <c r="K26" s="21">
        <v>166</v>
      </c>
      <c r="L26" s="21">
        <v>175</v>
      </c>
      <c r="M26" s="21">
        <v>232</v>
      </c>
      <c r="N26" s="21">
        <v>1</v>
      </c>
      <c r="O26" s="21">
        <v>254</v>
      </c>
      <c r="P26" s="21">
        <v>0</v>
      </c>
      <c r="Q26" s="7" t="s">
        <v>21</v>
      </c>
      <c r="R26" s="21">
        <v>269</v>
      </c>
      <c r="S26" s="21">
        <v>304</v>
      </c>
      <c r="T26" s="21">
        <v>2</v>
      </c>
      <c r="U26" s="21">
        <v>4</v>
      </c>
      <c r="V26" s="21">
        <v>273</v>
      </c>
      <c r="W26" s="21">
        <v>0</v>
      </c>
      <c r="X26" s="21">
        <v>304</v>
      </c>
      <c r="Y26" s="21">
        <v>295</v>
      </c>
      <c r="Z26" s="21">
        <v>18</v>
      </c>
      <c r="AA26" s="21">
        <v>272</v>
      </c>
      <c r="AB26" s="21">
        <v>510</v>
      </c>
      <c r="AC26" s="21">
        <v>0</v>
      </c>
      <c r="AD26" s="21">
        <v>314</v>
      </c>
      <c r="AE26" s="21">
        <v>0</v>
      </c>
    </row>
    <row r="27" spans="1:31" s="61" customFormat="1" ht="18.95" customHeight="1">
      <c r="A27" s="7" t="s">
        <v>22</v>
      </c>
      <c r="B27" s="20">
        <v>32</v>
      </c>
      <c r="C27" s="21">
        <v>1183</v>
      </c>
      <c r="D27" s="21">
        <v>1154</v>
      </c>
      <c r="E27" s="21">
        <v>1253</v>
      </c>
      <c r="F27" s="21">
        <v>1</v>
      </c>
      <c r="G27" s="21">
        <v>1170</v>
      </c>
      <c r="H27" s="21">
        <v>1196</v>
      </c>
      <c r="I27" s="21">
        <v>1259</v>
      </c>
      <c r="J27" s="21">
        <v>1434</v>
      </c>
      <c r="K27" s="21">
        <v>1803</v>
      </c>
      <c r="L27" s="21">
        <v>1905</v>
      </c>
      <c r="M27" s="21">
        <v>1908</v>
      </c>
      <c r="N27" s="21">
        <v>25</v>
      </c>
      <c r="O27" s="21">
        <v>1215</v>
      </c>
      <c r="P27" s="21">
        <v>1</v>
      </c>
      <c r="Q27" s="7" t="s">
        <v>22</v>
      </c>
      <c r="R27" s="21">
        <v>1314</v>
      </c>
      <c r="S27" s="21">
        <v>1933</v>
      </c>
      <c r="T27" s="21">
        <v>13</v>
      </c>
      <c r="U27" s="21">
        <v>31</v>
      </c>
      <c r="V27" s="21">
        <v>1323</v>
      </c>
      <c r="W27" s="21">
        <v>1</v>
      </c>
      <c r="X27" s="21">
        <v>1335</v>
      </c>
      <c r="Y27" s="21">
        <v>1492</v>
      </c>
      <c r="Z27" s="21">
        <v>6</v>
      </c>
      <c r="AA27" s="21">
        <v>1412</v>
      </c>
      <c r="AB27" s="21">
        <v>2923</v>
      </c>
      <c r="AC27" s="21">
        <v>0</v>
      </c>
      <c r="AD27" s="21">
        <v>1970</v>
      </c>
      <c r="AE27" s="21">
        <v>0</v>
      </c>
    </row>
    <row r="28" spans="1:31" s="61" customFormat="1" ht="18.95" customHeight="1">
      <c r="A28" s="7" t="s">
        <v>23</v>
      </c>
      <c r="B28" s="20">
        <v>36</v>
      </c>
      <c r="C28" s="21">
        <v>798</v>
      </c>
      <c r="D28" s="21">
        <v>789</v>
      </c>
      <c r="E28" s="21">
        <v>899</v>
      </c>
      <c r="F28" s="21">
        <v>3</v>
      </c>
      <c r="G28" s="21">
        <v>791</v>
      </c>
      <c r="H28" s="21">
        <v>832</v>
      </c>
      <c r="I28" s="21">
        <v>908</v>
      </c>
      <c r="J28" s="21">
        <v>998</v>
      </c>
      <c r="K28" s="21">
        <v>734</v>
      </c>
      <c r="L28" s="21">
        <v>761</v>
      </c>
      <c r="M28" s="21">
        <v>859</v>
      </c>
      <c r="N28" s="21">
        <v>14</v>
      </c>
      <c r="O28" s="21">
        <v>887</v>
      </c>
      <c r="P28" s="21">
        <v>0</v>
      </c>
      <c r="Q28" s="7" t="s">
        <v>23</v>
      </c>
      <c r="R28" s="21">
        <v>967</v>
      </c>
      <c r="S28" s="21">
        <v>1396</v>
      </c>
      <c r="T28" s="21">
        <v>9</v>
      </c>
      <c r="U28" s="21">
        <v>11</v>
      </c>
      <c r="V28" s="21">
        <v>962</v>
      </c>
      <c r="W28" s="21">
        <v>0</v>
      </c>
      <c r="X28" s="21">
        <v>981</v>
      </c>
      <c r="Y28" s="21">
        <v>1011</v>
      </c>
      <c r="Z28" s="21">
        <v>7</v>
      </c>
      <c r="AA28" s="21">
        <v>1014</v>
      </c>
      <c r="AB28" s="21">
        <v>2065</v>
      </c>
      <c r="AC28" s="21">
        <v>0</v>
      </c>
      <c r="AD28" s="21">
        <v>1378</v>
      </c>
      <c r="AE28" s="21">
        <v>0</v>
      </c>
    </row>
    <row r="29" spans="1:31" s="61" customFormat="1" ht="18.95" customHeight="1">
      <c r="A29" s="7" t="s">
        <v>24</v>
      </c>
      <c r="B29" s="20">
        <v>17</v>
      </c>
      <c r="C29" s="21">
        <v>519</v>
      </c>
      <c r="D29" s="21">
        <v>531</v>
      </c>
      <c r="E29" s="21">
        <v>585</v>
      </c>
      <c r="F29" s="21">
        <v>0</v>
      </c>
      <c r="G29" s="21">
        <v>548</v>
      </c>
      <c r="H29" s="21">
        <v>573</v>
      </c>
      <c r="I29" s="21">
        <v>595</v>
      </c>
      <c r="J29" s="21">
        <v>666</v>
      </c>
      <c r="K29" s="21">
        <v>474</v>
      </c>
      <c r="L29" s="21">
        <v>479</v>
      </c>
      <c r="M29" s="21">
        <v>560</v>
      </c>
      <c r="N29" s="21">
        <v>6</v>
      </c>
      <c r="O29" s="21">
        <v>566</v>
      </c>
      <c r="P29" s="21">
        <v>0</v>
      </c>
      <c r="Q29" s="7" t="s">
        <v>24</v>
      </c>
      <c r="R29" s="21">
        <v>620</v>
      </c>
      <c r="S29" s="21">
        <v>575</v>
      </c>
      <c r="T29" s="21">
        <v>1</v>
      </c>
      <c r="U29" s="21">
        <v>22</v>
      </c>
      <c r="V29" s="21">
        <v>644</v>
      </c>
      <c r="W29" s="21">
        <v>0</v>
      </c>
      <c r="X29" s="21">
        <v>651</v>
      </c>
      <c r="Y29" s="21">
        <v>707</v>
      </c>
      <c r="Z29" s="21">
        <v>7</v>
      </c>
      <c r="AA29" s="21">
        <v>643</v>
      </c>
      <c r="AB29" s="21">
        <v>1045</v>
      </c>
      <c r="AC29" s="21">
        <v>2</v>
      </c>
      <c r="AD29" s="21">
        <v>602</v>
      </c>
      <c r="AE29" s="21">
        <v>0</v>
      </c>
    </row>
    <row r="30" spans="1:31" s="61" customFormat="1" ht="18.95" customHeight="1">
      <c r="A30" s="7" t="s">
        <v>25</v>
      </c>
      <c r="B30" s="20">
        <v>20</v>
      </c>
      <c r="C30" s="21">
        <v>450</v>
      </c>
      <c r="D30" s="21">
        <v>460</v>
      </c>
      <c r="E30" s="21">
        <v>495</v>
      </c>
      <c r="F30" s="21">
        <v>0</v>
      </c>
      <c r="G30" s="21">
        <v>462</v>
      </c>
      <c r="H30" s="21">
        <v>481</v>
      </c>
      <c r="I30" s="21">
        <v>505</v>
      </c>
      <c r="J30" s="21">
        <v>548</v>
      </c>
      <c r="K30" s="21">
        <v>133</v>
      </c>
      <c r="L30" s="21">
        <v>159</v>
      </c>
      <c r="M30" s="21">
        <v>271</v>
      </c>
      <c r="N30" s="21">
        <v>5</v>
      </c>
      <c r="O30" s="21">
        <v>486</v>
      </c>
      <c r="P30" s="21">
        <v>0</v>
      </c>
      <c r="Q30" s="7" t="s">
        <v>25</v>
      </c>
      <c r="R30" s="21">
        <v>522</v>
      </c>
      <c r="S30" s="21">
        <v>509</v>
      </c>
      <c r="T30" s="21">
        <v>1</v>
      </c>
      <c r="U30" s="21">
        <v>3</v>
      </c>
      <c r="V30" s="21">
        <v>532</v>
      </c>
      <c r="W30" s="21">
        <v>0</v>
      </c>
      <c r="X30" s="21">
        <v>521</v>
      </c>
      <c r="Y30" s="21">
        <v>563</v>
      </c>
      <c r="Z30" s="21">
        <v>2</v>
      </c>
      <c r="AA30" s="21">
        <v>535</v>
      </c>
      <c r="AB30" s="21">
        <v>970</v>
      </c>
      <c r="AC30" s="21">
        <v>0</v>
      </c>
      <c r="AD30" s="21">
        <v>496</v>
      </c>
      <c r="AE30" s="21">
        <v>0</v>
      </c>
    </row>
    <row r="31" spans="1:31" s="61" customFormat="1" ht="18.95" customHeight="1">
      <c r="A31" s="7" t="s">
        <v>26</v>
      </c>
      <c r="B31" s="20">
        <v>13</v>
      </c>
      <c r="C31" s="21">
        <v>455</v>
      </c>
      <c r="D31" s="21">
        <v>430</v>
      </c>
      <c r="E31" s="21">
        <v>455</v>
      </c>
      <c r="F31" s="21">
        <v>0</v>
      </c>
      <c r="G31" s="21">
        <v>428</v>
      </c>
      <c r="H31" s="21">
        <v>437</v>
      </c>
      <c r="I31" s="21">
        <v>461</v>
      </c>
      <c r="J31" s="21">
        <v>538</v>
      </c>
      <c r="K31" s="21">
        <v>690</v>
      </c>
      <c r="L31" s="21">
        <v>627</v>
      </c>
      <c r="M31" s="21">
        <v>500</v>
      </c>
      <c r="N31" s="21">
        <v>7</v>
      </c>
      <c r="O31" s="21">
        <v>455</v>
      </c>
      <c r="P31" s="21">
        <v>0</v>
      </c>
      <c r="Q31" s="7" t="s">
        <v>26</v>
      </c>
      <c r="R31" s="21">
        <v>469</v>
      </c>
      <c r="S31" s="21">
        <v>710</v>
      </c>
      <c r="T31" s="21">
        <v>1</v>
      </c>
      <c r="U31" s="21">
        <v>7</v>
      </c>
      <c r="V31" s="21">
        <v>481</v>
      </c>
      <c r="W31" s="21">
        <v>0</v>
      </c>
      <c r="X31" s="21">
        <v>509</v>
      </c>
      <c r="Y31" s="21">
        <v>571</v>
      </c>
      <c r="Z31" s="21">
        <v>31</v>
      </c>
      <c r="AA31" s="21">
        <v>515</v>
      </c>
      <c r="AB31" s="21">
        <v>1096</v>
      </c>
      <c r="AC31" s="21">
        <v>0</v>
      </c>
      <c r="AD31" s="21">
        <v>625</v>
      </c>
      <c r="AE31" s="21">
        <v>0</v>
      </c>
    </row>
    <row r="32" spans="1:31" s="61" customFormat="1" ht="18.95" customHeight="1">
      <c r="A32" s="7" t="s">
        <v>27</v>
      </c>
      <c r="B32" s="20">
        <v>22</v>
      </c>
      <c r="C32" s="21">
        <v>620</v>
      </c>
      <c r="D32" s="21">
        <v>613</v>
      </c>
      <c r="E32" s="21">
        <v>646</v>
      </c>
      <c r="F32" s="21">
        <v>0</v>
      </c>
      <c r="G32" s="21">
        <v>624</v>
      </c>
      <c r="H32" s="21">
        <v>622</v>
      </c>
      <c r="I32" s="21">
        <v>655</v>
      </c>
      <c r="J32" s="21">
        <v>697</v>
      </c>
      <c r="K32" s="21">
        <v>404</v>
      </c>
      <c r="L32" s="21">
        <v>436</v>
      </c>
      <c r="M32" s="21">
        <v>507</v>
      </c>
      <c r="N32" s="21">
        <v>15</v>
      </c>
      <c r="O32" s="21">
        <v>636</v>
      </c>
      <c r="P32" s="21">
        <v>0</v>
      </c>
      <c r="Q32" s="7" t="s">
        <v>27</v>
      </c>
      <c r="R32" s="21">
        <v>653</v>
      </c>
      <c r="S32" s="21">
        <v>825</v>
      </c>
      <c r="T32" s="21">
        <v>4</v>
      </c>
      <c r="U32" s="21">
        <v>6</v>
      </c>
      <c r="V32" s="21">
        <v>659</v>
      </c>
      <c r="W32" s="21">
        <v>1</v>
      </c>
      <c r="X32" s="21">
        <v>697</v>
      </c>
      <c r="Y32" s="21">
        <v>726</v>
      </c>
      <c r="Z32" s="21">
        <v>14</v>
      </c>
      <c r="AA32" s="21">
        <v>737</v>
      </c>
      <c r="AB32" s="21">
        <v>1267</v>
      </c>
      <c r="AC32" s="21">
        <v>2</v>
      </c>
      <c r="AD32" s="21">
        <v>801</v>
      </c>
      <c r="AE32" s="21">
        <v>0</v>
      </c>
    </row>
    <row r="33" spans="1:31" s="61" customFormat="1" ht="18.95" customHeight="1">
      <c r="A33" s="7" t="s">
        <v>28</v>
      </c>
      <c r="B33" s="20">
        <v>3</v>
      </c>
      <c r="C33" s="21">
        <v>110</v>
      </c>
      <c r="D33" s="21">
        <v>113</v>
      </c>
      <c r="E33" s="21">
        <v>132</v>
      </c>
      <c r="F33" s="21">
        <v>0</v>
      </c>
      <c r="G33" s="21">
        <v>120</v>
      </c>
      <c r="H33" s="21">
        <v>129</v>
      </c>
      <c r="I33" s="21">
        <v>128</v>
      </c>
      <c r="J33" s="21">
        <v>145</v>
      </c>
      <c r="K33" s="21">
        <v>25</v>
      </c>
      <c r="L33" s="21">
        <v>21</v>
      </c>
      <c r="M33" s="21">
        <v>53</v>
      </c>
      <c r="N33" s="21">
        <v>1</v>
      </c>
      <c r="O33" s="21">
        <v>127</v>
      </c>
      <c r="P33" s="21">
        <v>0</v>
      </c>
      <c r="Q33" s="7" t="s">
        <v>28</v>
      </c>
      <c r="R33" s="21">
        <v>133</v>
      </c>
      <c r="S33" s="21">
        <v>187</v>
      </c>
      <c r="T33" s="21">
        <v>0</v>
      </c>
      <c r="U33" s="21">
        <v>2</v>
      </c>
      <c r="V33" s="21">
        <v>132</v>
      </c>
      <c r="W33" s="21">
        <v>0</v>
      </c>
      <c r="X33" s="21">
        <v>132</v>
      </c>
      <c r="Y33" s="21">
        <v>165</v>
      </c>
      <c r="Z33" s="21">
        <v>6</v>
      </c>
      <c r="AA33" s="21">
        <v>125</v>
      </c>
      <c r="AB33" s="21">
        <v>282</v>
      </c>
      <c r="AC33" s="21">
        <v>0</v>
      </c>
      <c r="AD33" s="21">
        <v>197</v>
      </c>
      <c r="AE33" s="21">
        <v>0</v>
      </c>
    </row>
    <row r="34" spans="1:31" s="61" customFormat="1" ht="18.95" customHeight="1">
      <c r="A34" s="7" t="s">
        <v>29</v>
      </c>
      <c r="B34" s="20">
        <v>24</v>
      </c>
      <c r="C34" s="21">
        <v>692</v>
      </c>
      <c r="D34" s="21">
        <v>726</v>
      </c>
      <c r="E34" s="21">
        <v>832</v>
      </c>
      <c r="F34" s="21">
        <v>0</v>
      </c>
      <c r="G34" s="21">
        <v>738</v>
      </c>
      <c r="H34" s="21">
        <v>774</v>
      </c>
      <c r="I34" s="21">
        <v>842</v>
      </c>
      <c r="J34" s="21">
        <v>919</v>
      </c>
      <c r="K34" s="21">
        <v>415</v>
      </c>
      <c r="L34" s="21">
        <v>456</v>
      </c>
      <c r="M34" s="21">
        <v>617</v>
      </c>
      <c r="N34" s="21">
        <v>9</v>
      </c>
      <c r="O34" s="21">
        <v>796</v>
      </c>
      <c r="P34" s="21">
        <v>0</v>
      </c>
      <c r="Q34" s="7" t="s">
        <v>29</v>
      </c>
      <c r="R34" s="21">
        <v>889</v>
      </c>
      <c r="S34" s="21">
        <v>1237</v>
      </c>
      <c r="T34" s="21">
        <v>2</v>
      </c>
      <c r="U34" s="21">
        <v>7</v>
      </c>
      <c r="V34" s="21">
        <v>885</v>
      </c>
      <c r="W34" s="21">
        <v>0</v>
      </c>
      <c r="X34" s="21">
        <v>923</v>
      </c>
      <c r="Y34" s="21">
        <v>968</v>
      </c>
      <c r="Z34" s="21">
        <v>14</v>
      </c>
      <c r="AA34" s="21">
        <v>923</v>
      </c>
      <c r="AB34" s="21">
        <v>1674</v>
      </c>
      <c r="AC34" s="21">
        <v>3</v>
      </c>
      <c r="AD34" s="21">
        <v>1267</v>
      </c>
      <c r="AE34" s="21">
        <v>0</v>
      </c>
    </row>
    <row r="35" spans="1:33" s="61" customFormat="1" ht="18.95" customHeight="1">
      <c r="A35" s="7" t="s">
        <v>30</v>
      </c>
      <c r="B35" s="20">
        <v>22</v>
      </c>
      <c r="C35" s="21">
        <v>531</v>
      </c>
      <c r="D35" s="21">
        <v>560</v>
      </c>
      <c r="E35" s="21">
        <v>591</v>
      </c>
      <c r="F35" s="21">
        <v>0</v>
      </c>
      <c r="G35" s="21">
        <v>568</v>
      </c>
      <c r="H35" s="21">
        <v>587</v>
      </c>
      <c r="I35" s="21">
        <v>595</v>
      </c>
      <c r="J35" s="21">
        <v>637</v>
      </c>
      <c r="K35" s="21">
        <v>142</v>
      </c>
      <c r="L35" s="21">
        <v>169</v>
      </c>
      <c r="M35" s="21">
        <v>223</v>
      </c>
      <c r="N35" s="21">
        <v>18</v>
      </c>
      <c r="O35" s="21">
        <v>611</v>
      </c>
      <c r="P35" s="21">
        <v>0</v>
      </c>
      <c r="Q35" s="7" t="s">
        <v>30</v>
      </c>
      <c r="R35" s="21">
        <v>592</v>
      </c>
      <c r="S35" s="21">
        <v>719</v>
      </c>
      <c r="T35" s="21">
        <v>1</v>
      </c>
      <c r="U35" s="21">
        <v>5</v>
      </c>
      <c r="V35" s="21">
        <v>598</v>
      </c>
      <c r="W35" s="21">
        <v>0</v>
      </c>
      <c r="X35" s="21">
        <v>588</v>
      </c>
      <c r="Y35" s="21">
        <v>650</v>
      </c>
      <c r="Z35" s="62">
        <v>7</v>
      </c>
      <c r="AA35" s="21">
        <v>608</v>
      </c>
      <c r="AB35" s="21">
        <v>1114</v>
      </c>
      <c r="AC35" s="21">
        <v>0</v>
      </c>
      <c r="AD35" s="21">
        <v>734</v>
      </c>
      <c r="AE35" s="21">
        <v>0</v>
      </c>
      <c r="AF35" s="61"/>
      <c r="AG35" s="61"/>
    </row>
    <row r="36" spans="1:31" s="61" customFormat="1" ht="18.95" customHeight="1">
      <c r="A36" s="7" t="s">
        <v>31</v>
      </c>
      <c r="B36" s="20">
        <v>28</v>
      </c>
      <c r="C36" s="21">
        <v>1136</v>
      </c>
      <c r="D36" s="21">
        <v>1058</v>
      </c>
      <c r="E36" s="21">
        <v>1125</v>
      </c>
      <c r="F36" s="21">
        <v>0</v>
      </c>
      <c r="G36" s="21">
        <v>1073</v>
      </c>
      <c r="H36" s="21">
        <v>1077</v>
      </c>
      <c r="I36" s="21">
        <v>1134</v>
      </c>
      <c r="J36" s="21">
        <v>1263</v>
      </c>
      <c r="K36" s="21">
        <v>1951</v>
      </c>
      <c r="L36" s="21">
        <v>1907</v>
      </c>
      <c r="M36" s="21">
        <v>1858</v>
      </c>
      <c r="N36" s="21">
        <v>11</v>
      </c>
      <c r="O36" s="21">
        <v>1103</v>
      </c>
      <c r="P36" s="21">
        <v>1</v>
      </c>
      <c r="Q36" s="7" t="s">
        <v>31</v>
      </c>
      <c r="R36" s="21">
        <v>1233</v>
      </c>
      <c r="S36" s="21">
        <v>1690</v>
      </c>
      <c r="T36" s="21">
        <v>10</v>
      </c>
      <c r="U36" s="21">
        <v>11</v>
      </c>
      <c r="V36" s="21">
        <v>1254</v>
      </c>
      <c r="W36" s="21">
        <v>0</v>
      </c>
      <c r="X36" s="21">
        <v>1281</v>
      </c>
      <c r="Y36" s="21">
        <v>1255</v>
      </c>
      <c r="Z36" s="21">
        <v>8</v>
      </c>
      <c r="AA36" s="21">
        <v>1308</v>
      </c>
      <c r="AB36" s="21">
        <v>2428</v>
      </c>
      <c r="AC36" s="21">
        <v>2</v>
      </c>
      <c r="AD36" s="21">
        <v>1703</v>
      </c>
      <c r="AE36" s="21">
        <v>0</v>
      </c>
    </row>
    <row r="37" spans="1:33" s="61" customFormat="1" ht="18.95" customHeight="1">
      <c r="A37" s="7" t="s">
        <v>32</v>
      </c>
      <c r="B37" s="20">
        <v>12</v>
      </c>
      <c r="C37" s="21">
        <v>400</v>
      </c>
      <c r="D37" s="21">
        <v>417</v>
      </c>
      <c r="E37" s="21">
        <v>424</v>
      </c>
      <c r="F37" s="21">
        <v>1</v>
      </c>
      <c r="G37" s="21">
        <v>409</v>
      </c>
      <c r="H37" s="21">
        <v>416</v>
      </c>
      <c r="I37" s="21">
        <v>427</v>
      </c>
      <c r="J37" s="21">
        <v>508</v>
      </c>
      <c r="K37" s="21">
        <v>443</v>
      </c>
      <c r="L37" s="21">
        <v>469</v>
      </c>
      <c r="M37" s="21">
        <v>576</v>
      </c>
      <c r="N37" s="21">
        <v>11</v>
      </c>
      <c r="O37" s="21">
        <v>416</v>
      </c>
      <c r="P37" s="21">
        <v>1</v>
      </c>
      <c r="Q37" s="7" t="s">
        <v>32</v>
      </c>
      <c r="R37" s="21">
        <v>466</v>
      </c>
      <c r="S37" s="21">
        <v>541</v>
      </c>
      <c r="T37" s="21">
        <v>4</v>
      </c>
      <c r="U37" s="21">
        <v>7</v>
      </c>
      <c r="V37" s="21">
        <v>471</v>
      </c>
      <c r="W37" s="21">
        <v>0</v>
      </c>
      <c r="X37" s="21">
        <v>471</v>
      </c>
      <c r="Y37" s="21">
        <v>525</v>
      </c>
      <c r="Z37" s="62">
        <v>9</v>
      </c>
      <c r="AA37" s="21">
        <v>500</v>
      </c>
      <c r="AB37" s="21">
        <v>851</v>
      </c>
      <c r="AC37" s="21">
        <v>0</v>
      </c>
      <c r="AD37" s="21">
        <v>548</v>
      </c>
      <c r="AE37" s="21">
        <v>0</v>
      </c>
      <c r="AF37" s="61"/>
      <c r="AG37" s="61"/>
    </row>
    <row r="38" spans="1:31" s="61" customFormat="1" ht="18.95" customHeight="1">
      <c r="A38" s="7" t="s">
        <v>33</v>
      </c>
      <c r="B38" s="21">
        <f>SUM(B9:B37)</f>
        <v>614</v>
      </c>
      <c r="C38" s="21">
        <f>SUM(C9:C37)</f>
        <v>18329</v>
      </c>
      <c r="D38" s="21">
        <f>SUM(D9:D37)</f>
        <v>18351</v>
      </c>
      <c r="E38" s="21">
        <f>SUM(E9:E37)</f>
        <v>19720</v>
      </c>
      <c r="F38" s="21">
        <f>SUM(F9:F37)</f>
        <v>35</v>
      </c>
      <c r="G38" s="21">
        <f>SUM(G9:G37)</f>
        <v>18533</v>
      </c>
      <c r="H38" s="21">
        <f>SUM(H9:H37)</f>
        <v>19041</v>
      </c>
      <c r="I38" s="21">
        <f>SUM(I9:I37)</f>
        <v>19776</v>
      </c>
      <c r="J38" s="21">
        <f>SUM(J9:J37)</f>
        <v>22223</v>
      </c>
      <c r="K38" s="21">
        <f>SUM(K9:K37)</f>
        <v>18521</v>
      </c>
      <c r="L38" s="21">
        <f>SUM(L9:L37)</f>
        <v>18995</v>
      </c>
      <c r="M38" s="21">
        <f>SUM(M9:M37)</f>
        <v>20867</v>
      </c>
      <c r="N38" s="21">
        <f>SUM(N9:N37)</f>
        <v>292</v>
      </c>
      <c r="O38" s="21">
        <f>SUM(O9:O37)</f>
        <v>19415</v>
      </c>
      <c r="P38" s="21">
        <f>SUM(P9:P37)</f>
        <v>3</v>
      </c>
      <c r="Q38" s="7" t="s">
        <v>33</v>
      </c>
      <c r="R38" s="21">
        <f>SUM(R9:R37)</f>
        <v>20839</v>
      </c>
      <c r="S38" s="21">
        <f>SUM(S9:S37)</f>
        <v>27691</v>
      </c>
      <c r="T38" s="21">
        <f>SUM(T9:T37)</f>
        <v>139</v>
      </c>
      <c r="U38" s="21">
        <f>SUM(U9:U37)</f>
        <v>284</v>
      </c>
      <c r="V38" s="21">
        <f>SUM(V9:V37)</f>
        <v>21024</v>
      </c>
      <c r="W38" s="21">
        <f>SUM(W9:W37)</f>
        <v>11</v>
      </c>
      <c r="X38" s="21">
        <f>SUM(X9:X37)</f>
        <v>21678</v>
      </c>
      <c r="Y38" s="21">
        <f>SUM(Y9:Y37)</f>
        <v>23404</v>
      </c>
      <c r="Z38" s="21">
        <f>SUM(Z9:Z37)</f>
        <v>542</v>
      </c>
      <c r="AA38" s="21">
        <f>SUM(AA9:AA37)</f>
        <v>22213</v>
      </c>
      <c r="AB38" s="21">
        <f>SUM(AB9:AB37)</f>
        <v>41958</v>
      </c>
      <c r="AC38" s="21">
        <f>SUM(AC9:AC37)</f>
        <v>29</v>
      </c>
      <c r="AD38" s="21">
        <f>SUM(AD9:AD37)</f>
        <v>27851</v>
      </c>
      <c r="AE38" s="21">
        <f>SUM(AE9:AE37)</f>
        <v>0</v>
      </c>
    </row>
    <row r="39" spans="1:31" s="61" customFormat="1" ht="18.95" customHeight="1">
      <c r="A39" s="7" t="s">
        <v>34</v>
      </c>
      <c r="B39" s="21">
        <v>181</v>
      </c>
      <c r="C39" s="21">
        <v>5040</v>
      </c>
      <c r="D39" s="21">
        <v>4594</v>
      </c>
      <c r="E39" s="21">
        <v>3893</v>
      </c>
      <c r="F39" s="21">
        <v>0</v>
      </c>
      <c r="G39" s="21">
        <v>4251</v>
      </c>
      <c r="H39" s="21">
        <v>4050</v>
      </c>
      <c r="I39" s="21">
        <v>3877</v>
      </c>
      <c r="J39" s="21">
        <v>2832</v>
      </c>
      <c r="K39" s="21">
        <v>4214</v>
      </c>
      <c r="L39" s="21">
        <v>3993</v>
      </c>
      <c r="M39" s="21">
        <v>3139</v>
      </c>
      <c r="N39" s="21">
        <v>14</v>
      </c>
      <c r="O39" s="21">
        <v>3814</v>
      </c>
      <c r="P39" s="21">
        <v>0</v>
      </c>
      <c r="Q39" s="7" t="s">
        <v>34</v>
      </c>
      <c r="R39" s="21">
        <v>3328</v>
      </c>
      <c r="S39" s="21">
        <v>925</v>
      </c>
      <c r="T39" s="21">
        <v>95</v>
      </c>
      <c r="U39" s="21">
        <v>150</v>
      </c>
      <c r="V39" s="21">
        <v>3363</v>
      </c>
      <c r="W39" s="21">
        <v>0</v>
      </c>
      <c r="X39" s="21">
        <v>3225</v>
      </c>
      <c r="Y39" s="21">
        <v>2742</v>
      </c>
      <c r="Z39" s="21">
        <v>201</v>
      </c>
      <c r="AA39" s="21">
        <v>3127</v>
      </c>
      <c r="AB39" s="21">
        <v>2753</v>
      </c>
      <c r="AC39" s="21">
        <v>4</v>
      </c>
      <c r="AD39" s="21">
        <v>934</v>
      </c>
      <c r="AE39" s="21">
        <v>0</v>
      </c>
    </row>
    <row r="40" spans="1:31" s="61" customFormat="1" ht="18.95" customHeight="1">
      <c r="A40" s="7" t="s">
        <v>35</v>
      </c>
      <c r="B40" s="21">
        <v>0</v>
      </c>
      <c r="C40" s="21">
        <v>0</v>
      </c>
      <c r="D40" s="21">
        <v>0</v>
      </c>
      <c r="E40" s="21">
        <v>0</v>
      </c>
      <c r="F40" s="21">
        <v>0</v>
      </c>
      <c r="G40" s="21">
        <v>1</v>
      </c>
      <c r="H40" s="21">
        <v>0</v>
      </c>
      <c r="I40" s="21">
        <v>0</v>
      </c>
      <c r="J40" s="21">
        <v>2</v>
      </c>
      <c r="K40" s="21">
        <v>52</v>
      </c>
      <c r="L40" s="21">
        <v>56</v>
      </c>
      <c r="M40" s="21">
        <v>47</v>
      </c>
      <c r="N40" s="21">
        <v>5</v>
      </c>
      <c r="O40" s="21">
        <v>0</v>
      </c>
      <c r="P40" s="21">
        <v>0</v>
      </c>
      <c r="Q40" s="7" t="s">
        <v>35</v>
      </c>
      <c r="R40" s="21">
        <v>2</v>
      </c>
      <c r="S40" s="21">
        <v>0</v>
      </c>
      <c r="T40" s="21">
        <v>0</v>
      </c>
      <c r="U40" s="21">
        <v>0</v>
      </c>
      <c r="V40" s="21">
        <v>2</v>
      </c>
      <c r="W40" s="21">
        <v>0</v>
      </c>
      <c r="X40" s="21">
        <v>1</v>
      </c>
      <c r="Y40" s="21">
        <v>2</v>
      </c>
      <c r="Z40" s="21">
        <v>0</v>
      </c>
      <c r="AA40" s="21">
        <v>5</v>
      </c>
      <c r="AB40" s="21">
        <v>1</v>
      </c>
      <c r="AC40" s="21">
        <v>0</v>
      </c>
      <c r="AD40" s="21">
        <v>1</v>
      </c>
      <c r="AE40" s="21">
        <v>0</v>
      </c>
    </row>
    <row r="41" spans="1:31" s="61" customFormat="1" ht="18.95" customHeight="1">
      <c r="A41" s="7" t="s">
        <v>36</v>
      </c>
      <c r="B41" s="21">
        <f>SUM(B38:B40)</f>
        <v>795</v>
      </c>
      <c r="C41" s="21">
        <f>SUM(C38:C40)</f>
        <v>23369</v>
      </c>
      <c r="D41" s="21">
        <f>SUM(D38:D40)</f>
        <v>22945</v>
      </c>
      <c r="E41" s="21">
        <f>SUM(E38:E40)</f>
        <v>23613</v>
      </c>
      <c r="F41" s="21">
        <f>SUM(F38:F40)</f>
        <v>35</v>
      </c>
      <c r="G41" s="21">
        <f>SUM(G38:G40)</f>
        <v>22785</v>
      </c>
      <c r="H41" s="21">
        <f>SUM(H38:H40)</f>
        <v>23091</v>
      </c>
      <c r="I41" s="21">
        <f>SUM(I38:I40)</f>
        <v>23653</v>
      </c>
      <c r="J41" s="21">
        <f>SUM(J38:J40)</f>
        <v>25057</v>
      </c>
      <c r="K41" s="21">
        <f>SUM(K38:K40)</f>
        <v>22787</v>
      </c>
      <c r="L41" s="21">
        <f>SUM(L38:L40)</f>
        <v>23044</v>
      </c>
      <c r="M41" s="21">
        <f>SUM(M38:M40)</f>
        <v>24053</v>
      </c>
      <c r="N41" s="21">
        <f>SUM(N38:N40)</f>
        <v>311</v>
      </c>
      <c r="O41" s="21">
        <f>SUM(O38:O40)</f>
        <v>23229</v>
      </c>
      <c r="P41" s="21">
        <f>SUM(P38:P40)</f>
        <v>3</v>
      </c>
      <c r="Q41" s="7" t="s">
        <v>36</v>
      </c>
      <c r="R41" s="21">
        <f>SUM(R38:R40)</f>
        <v>24169</v>
      </c>
      <c r="S41" s="21">
        <f>SUM(S38:S40)</f>
        <v>28616</v>
      </c>
      <c r="T41" s="21">
        <f>SUM(T38:T40)</f>
        <v>234</v>
      </c>
      <c r="U41" s="21">
        <f>SUM(U38:U40)</f>
        <v>434</v>
      </c>
      <c r="V41" s="21">
        <f>SUM(V38:V40)</f>
        <v>24389</v>
      </c>
      <c r="W41" s="21">
        <f>SUM(W38:W40)</f>
        <v>11</v>
      </c>
      <c r="X41" s="21">
        <f>SUM(X38:X40)</f>
        <v>24904</v>
      </c>
      <c r="Y41" s="21">
        <f>SUM(Y38:Y40)</f>
        <v>26148</v>
      </c>
      <c r="Z41" s="21">
        <f>SUM(Z38:Z40)</f>
        <v>743</v>
      </c>
      <c r="AA41" s="21">
        <f>SUM(AA38:AA40)</f>
        <v>25345</v>
      </c>
      <c r="AB41" s="21">
        <f>SUM(AB38:AB40)</f>
        <v>44712</v>
      </c>
      <c r="AC41" s="21">
        <f>SUM(AC38:AC40)</f>
        <v>33</v>
      </c>
      <c r="AD41" s="21">
        <f>SUM(AD38:AD40)</f>
        <v>28786</v>
      </c>
      <c r="AE41" s="21">
        <f>SUM(AE38:AE40)</f>
        <v>0</v>
      </c>
    </row>
    <row r="42" spans="1:31" s="61" customFormat="1" ht="18.95" customHeight="1">
      <c r="A42" s="9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9"/>
      <c r="R42" s="58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</row>
    <row r="43" spans="1:31" s="61" customFormat="1" ht="18.95" customHeight="1">
      <c r="A43" s="10" t="s">
        <v>37</v>
      </c>
      <c r="B43" s="22">
        <v>794</v>
      </c>
      <c r="C43" s="26">
        <v>23302</v>
      </c>
      <c r="D43" s="26">
        <v>21103</v>
      </c>
      <c r="E43" s="26">
        <v>19927</v>
      </c>
      <c r="F43" s="26">
        <v>35</v>
      </c>
      <c r="G43" s="26">
        <v>20364</v>
      </c>
      <c r="H43" s="26">
        <v>20555</v>
      </c>
      <c r="I43" s="26">
        <v>19977</v>
      </c>
      <c r="J43" s="26">
        <v>19603</v>
      </c>
      <c r="K43" s="26">
        <v>16366</v>
      </c>
      <c r="L43" s="26">
        <v>20512</v>
      </c>
      <c r="M43" s="26">
        <v>19302</v>
      </c>
      <c r="N43" s="26">
        <v>295</v>
      </c>
      <c r="O43" s="26">
        <v>14572</v>
      </c>
      <c r="P43" s="26">
        <v>0</v>
      </c>
      <c r="Q43" s="10" t="s">
        <v>37</v>
      </c>
      <c r="R43" s="22">
        <v>19686</v>
      </c>
      <c r="S43" s="26">
        <v>19690</v>
      </c>
      <c r="T43" s="26">
        <v>0</v>
      </c>
      <c r="U43" s="26">
        <v>0</v>
      </c>
      <c r="V43" s="26">
        <v>19809</v>
      </c>
      <c r="W43" s="26">
        <v>0</v>
      </c>
      <c r="X43" s="26">
        <v>19603</v>
      </c>
      <c r="Y43" s="26">
        <v>19947</v>
      </c>
      <c r="Z43" s="26">
        <v>256</v>
      </c>
      <c r="AA43" s="26">
        <v>19899</v>
      </c>
      <c r="AB43" s="26">
        <v>32343</v>
      </c>
      <c r="AC43" s="26">
        <v>0</v>
      </c>
      <c r="AD43" s="26">
        <v>19937</v>
      </c>
      <c r="AE43" s="26">
        <v>0</v>
      </c>
    </row>
    <row r="44" spans="1:31" s="61" customFormat="1" ht="18.95" customHeight="1">
      <c r="A44" s="11" t="s">
        <v>38</v>
      </c>
      <c r="C44" s="13"/>
      <c r="G44" s="36"/>
      <c r="K44" s="36"/>
      <c r="L44" s="36"/>
      <c r="O44" s="48"/>
      <c r="P44" s="50"/>
      <c r="Q44" s="54" t="s">
        <v>58</v>
      </c>
      <c r="T44" s="13" t="s">
        <v>62</v>
      </c>
      <c r="V44" s="43"/>
      <c r="W44" s="36"/>
      <c r="X44" s="13" t="s">
        <v>66</v>
      </c>
      <c r="Y44" s="36"/>
      <c r="Z44" s="36"/>
      <c r="AA44" s="36"/>
      <c r="AB44" s="13" t="s">
        <v>69</v>
      </c>
      <c r="AE44" s="67" t="s">
        <v>74</v>
      </c>
    </row>
    <row r="45" spans="3:26" s="61" customFormat="1" ht="18.95" customHeight="1">
      <c r="C45" s="27"/>
      <c r="D45" s="27"/>
      <c r="E45" s="27"/>
      <c r="F45" s="27"/>
      <c r="K45" s="43"/>
      <c r="L45" s="43"/>
      <c r="M45" s="43"/>
      <c r="Q45" s="43"/>
      <c r="R45" s="43"/>
      <c r="S45" s="43"/>
      <c r="W45" s="43"/>
      <c r="X45" s="13" t="s">
        <v>67</v>
      </c>
      <c r="Z45" s="43"/>
    </row>
    <row r="46" spans="1:17" s="61" customFormat="1" ht="18.95" customHeight="1">
      <c r="A46" s="12"/>
      <c r="Q46" s="12" t="s">
        <v>59</v>
      </c>
    </row>
    <row r="47" spans="1:17" s="61" customFormat="1" ht="18.95" customHeight="1">
      <c r="A47" s="13"/>
      <c r="O47" s="48"/>
      <c r="P47" s="48"/>
      <c r="Q47" s="13" t="s">
        <v>60</v>
      </c>
    </row>
    <row r="48" spans="1:29" s="61" customFormat="1" ht="18.95" customHeight="1">
      <c r="A48" s="13"/>
      <c r="O48" s="48"/>
      <c r="P48" s="48"/>
      <c r="Q48" s="55"/>
      <c r="AC48" s="63"/>
    </row>
    <row r="49" spans="1:29" s="61" customFormat="1" ht="15.95" customHeight="1">
      <c r="A49" s="13"/>
      <c r="O49" s="48"/>
      <c r="P49" s="48"/>
      <c r="Q49" s="56"/>
      <c r="AC49" s="13"/>
    </row>
    <row r="50" spans="1:29" s="61" customFormat="1" ht="15.95" customHeight="1">
      <c r="A50" s="13"/>
      <c r="O50" s="48"/>
      <c r="P50" s="48"/>
      <c r="Q50" s="56"/>
      <c r="AC50" s="13"/>
    </row>
    <row r="51" spans="17:23" ht="15.95" customHeight="1">
      <c r="Q51" s="12"/>
      <c r="R51" s="59"/>
      <c r="V51" s="61"/>
      <c r="W51" s="61"/>
    </row>
    <row r="52" ht="15">
      <c r="Q52" s="13"/>
    </row>
    <row r="53" ht="15">
      <c r="Q53" s="13"/>
    </row>
    <row r="54" ht="15">
      <c r="Q54" s="56"/>
    </row>
    <row r="55" ht="15">
      <c r="Q55" s="12"/>
    </row>
  </sheetData>
  <mergeCells count="49">
    <mergeCell ref="AC7:AC8"/>
    <mergeCell ref="AD5:AD6"/>
    <mergeCell ref="AE5:AE6"/>
    <mergeCell ref="AC5:AC6"/>
    <mergeCell ref="V7:V8"/>
    <mergeCell ref="W7:W8"/>
    <mergeCell ref="X5:Z6"/>
    <mergeCell ref="X7:X8"/>
    <mergeCell ref="Y7:Y8"/>
    <mergeCell ref="AE7:AE8"/>
    <mergeCell ref="V5:W6"/>
    <mergeCell ref="O1:P1"/>
    <mergeCell ref="O2:P2"/>
    <mergeCell ref="K5:N6"/>
    <mergeCell ref="K7:K8"/>
    <mergeCell ref="L7:L8"/>
    <mergeCell ref="M7:M8"/>
    <mergeCell ref="N7:N8"/>
    <mergeCell ref="A3:P3"/>
    <mergeCell ref="H4:K4"/>
    <mergeCell ref="A5:A8"/>
    <mergeCell ref="O5:P6"/>
    <mergeCell ref="G5:J6"/>
    <mergeCell ref="O7:O8"/>
    <mergeCell ref="I7:I8"/>
    <mergeCell ref="J7:J8"/>
    <mergeCell ref="B5:B6"/>
    <mergeCell ref="C5:F6"/>
    <mergeCell ref="B7:B8"/>
    <mergeCell ref="C7:C8"/>
    <mergeCell ref="D7:D8"/>
    <mergeCell ref="E7:E8"/>
    <mergeCell ref="F7:F8"/>
    <mergeCell ref="P7:P8"/>
    <mergeCell ref="G7:G8"/>
    <mergeCell ref="W4:Z4"/>
    <mergeCell ref="Q3:AE3"/>
    <mergeCell ref="Q5:Q8"/>
    <mergeCell ref="H7:H8"/>
    <mergeCell ref="S7:S8"/>
    <mergeCell ref="R7:R8"/>
    <mergeCell ref="U7:U8"/>
    <mergeCell ref="R5:U6"/>
    <mergeCell ref="AA5:AB6"/>
    <mergeCell ref="AA7:AA8"/>
    <mergeCell ref="AB7:AB8"/>
    <mergeCell ref="T7:T8"/>
    <mergeCell ref="Z7:Z8"/>
    <mergeCell ref="AD7:AD8"/>
  </mergeCells>
  <printOptions horizontalCentered="1"/>
  <pageMargins left="0.590551181102362" right="0.590551181102362" top="0.984251968503937" bottom="0.590551181102362" header="0.31496062992126" footer="0.31496062992126"/>
  <pageSetup fitToHeight="0" fitToWidth="0"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